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7170"/>
  </bookViews>
  <sheets>
    <sheet name="23.sz.mell.saját bev.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7" i="1" l="1"/>
  <c r="P21" i="1" l="1"/>
  <c r="Q8" i="1"/>
  <c r="Q9" i="1"/>
  <c r="Q10" i="1"/>
  <c r="Q11" i="1"/>
  <c r="Q12" i="1"/>
  <c r="Q14" i="1"/>
  <c r="Q15" i="1"/>
  <c r="Q16" i="1"/>
  <c r="Q17" i="1"/>
  <c r="Q18" i="1"/>
  <c r="Q19" i="1"/>
  <c r="Q20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13" i="1"/>
  <c r="Q21" i="1"/>
  <c r="C13" i="1" l="1"/>
  <c r="D13" i="1" l="1"/>
  <c r="E13" i="1" l="1"/>
  <c r="F13" i="1" l="1"/>
  <c r="G13" i="1" l="1"/>
  <c r="H13" i="1" l="1"/>
  <c r="I13" i="1" l="1"/>
  <c r="J13" i="1" l="1"/>
  <c r="K13" i="1" l="1"/>
  <c r="L13" i="1" l="1"/>
  <c r="M13" i="1" l="1"/>
  <c r="N13" i="1" l="1"/>
  <c r="P13" i="1" l="1"/>
  <c r="Q7" i="1"/>
  <c r="O13" i="1"/>
  <c r="Q13" i="1" l="1"/>
</calcChain>
</file>

<file path=xl/sharedStrings.xml><?xml version="1.0" encoding="utf-8"?>
<sst xmlns="http://schemas.openxmlformats.org/spreadsheetml/2006/main" count="38" uniqueCount="38">
  <si>
    <t xml:space="preserve">Kimutatás </t>
  </si>
  <si>
    <t>Helyi adó bevétel</t>
  </si>
  <si>
    <t>Önkormányzati vagyon értékesítése</t>
  </si>
  <si>
    <t>Osztalék, koncessziós díj és hozambev.</t>
  </si>
  <si>
    <t>Bírság, pótlék bevétel</t>
  </si>
  <si>
    <t>Kezességgel kapcsolatos megtérülés</t>
  </si>
  <si>
    <t>Saját bevétel összesen</t>
  </si>
  <si>
    <t>e Forint</t>
  </si>
  <si>
    <t>Tárgyieszközök, immat.javak, részvények-részesedések értékesítése</t>
  </si>
  <si>
    <t>Megnevezése</t>
  </si>
  <si>
    <t>23. sz. melléklet</t>
  </si>
  <si>
    <t>Felvett, átvállalt hitel, kölcsön, aktuális tőketartozás</t>
  </si>
  <si>
    <t>Hitelvizsonyt megtestesítő ép.</t>
  </si>
  <si>
    <t>Adott váltó (kamat.nélk.)</t>
  </si>
  <si>
    <t>Pü-i lízing tőketörl.hátralévő r.</t>
  </si>
  <si>
    <t>Visszavásárolt kötelezettség kikötésével megkötött adásvételi-szerződés</t>
  </si>
  <si>
    <t>Legalább 365 nap időtartalmú halasztott fizetés, részletfizetés ki nem fizetett ellenértéke</t>
  </si>
  <si>
    <t>Kezességvállalásból eredő fizetési kötelezettség</t>
  </si>
  <si>
    <t>Fiz.kötelezettség összesen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</si>
  <si>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</si>
  <si>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</si>
  <si>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</si>
  <si>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</si>
  <si>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</si>
  <si>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</si>
  <si>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</si>
  <si>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</si>
  <si>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</si>
  <si>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</si>
  <si>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</si>
  <si>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</si>
  <si>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</si>
  <si>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Összesen</t>
  </si>
  <si>
    <t>Az önkormányzat saját bevételeinek és az adósságot keletkeztető ügyletből eredő fizetendő kötelezettség fizetésének bemutatása</t>
  </si>
  <si>
    <t>Az államháztartásról szóló 2011. évi CXCV. törvény 23. § (2) bekezdés g. pontja alapján</t>
  </si>
  <si>
    <t>2029.</t>
  </si>
  <si>
    <t>Pilisborosjenő, 2016. január 28.</t>
  </si>
  <si>
    <t>2030.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</si>
</sst>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1" xfId="0" applyNumberFormat="1" applyFont="1" applyBorder="1"/>
    <xf numFmtId="3" fontId="0" fillId="0" borderId="2" xfId="0" applyNumberFormat="1" applyFont="1" applyBorder="1"/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3" fontId="0" fillId="0" borderId="1" xfId="0" applyNumberFormat="1" applyBorder="1"/>
    <xf numFmtId="3" fontId="0" fillId="0" borderId="5" xfId="0" applyNumberFormat="1" applyBorder="1"/>
    <xf numFmtId="0" fontId="0" fillId="0" borderId="8" xfId="0" applyBorder="1" applyAlignment="1">
      <alignment wrapText="1"/>
    </xf>
    <xf numFmtId="3" fontId="1" fillId="0" borderId="0" xfId="0" applyNumberFormat="1" applyFont="1"/>
    <xf numFmtId="3" fontId="1" fillId="0" borderId="2" xfId="0" applyNumberFormat="1" applyFont="1" applyBorder="1"/>
    <xf numFmtId="3" fontId="1" fillId="0" borderId="10" xfId="0" applyNumberFormat="1" applyFont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A24" sqref="A24"/>
    </sheetView>
  </sheetViews>
  <sheetFormatPr defaultRowHeight="15" x14ac:dyDescent="0.25"/>
  <cols>
    <col min="1" max="1" width="36.7109375" style="11" customWidth="1"/>
    <col min="2" max="16" width="10.140625" style="1" customWidth="1"/>
    <col min="17" max="17" width="10.140625" style="21" customWidth="1"/>
  </cols>
  <sheetData>
    <row r="1" spans="1:17" x14ac:dyDescent="0.25">
      <c r="O1" s="27" t="s">
        <v>10</v>
      </c>
      <c r="P1" s="27"/>
      <c r="Q1" s="27"/>
    </row>
    <row r="2" spans="1:17" ht="15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2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.75" thickBot="1" x14ac:dyDescent="0.3">
      <c r="Q5" s="2" t="s">
        <v>7</v>
      </c>
    </row>
    <row r="6" spans="1:17" ht="15.75" thickBot="1" x14ac:dyDescent="0.3">
      <c r="A6" s="12" t="s">
        <v>9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28</v>
      </c>
      <c r="L6" s="5" t="s">
        <v>29</v>
      </c>
      <c r="M6" s="5" t="s">
        <v>30</v>
      </c>
      <c r="N6" s="6" t="s">
        <v>31</v>
      </c>
      <c r="O6" s="6" t="s">
        <v>35</v>
      </c>
      <c r="P6" s="6" t="s">
        <v>37</v>
      </c>
      <c r="Q6" s="6" t="s">
        <v>32</v>
      </c>
    </row>
    <row r="7" spans="1:17" x14ac:dyDescent="0.25">
      <c r="A7" s="13" t="s">
        <v>1</v>
      </c>
      <c r="B7" s="4">
        <v>336399</v>
      </c>
      <c r="C7" s="4">
        <f>B7*1.05-81000</f>
        <v>272218.95</v>
      </c>
      <c r="D7" s="4">
        <v>272218.95</v>
      </c>
      <c r="E7" s="4">
        <v>272218.95</v>
      </c>
      <c r="F7" s="4">
        <v>272218.95</v>
      </c>
      <c r="G7" s="4">
        <v>272218.95</v>
      </c>
      <c r="H7" s="4">
        <v>272218.95</v>
      </c>
      <c r="I7" s="4">
        <v>272218.95</v>
      </c>
      <c r="J7" s="4">
        <v>272218.95</v>
      </c>
      <c r="K7" s="4">
        <v>272218.95</v>
      </c>
      <c r="L7" s="4">
        <v>272218.95</v>
      </c>
      <c r="M7" s="4">
        <v>272218.95</v>
      </c>
      <c r="N7" s="4">
        <v>272218.95</v>
      </c>
      <c r="O7" s="4">
        <v>272218.95</v>
      </c>
      <c r="P7" s="4">
        <v>272218.95</v>
      </c>
      <c r="Q7" s="22">
        <f>SUM(B7:P7)</f>
        <v>4147464.3000000012</v>
      </c>
    </row>
    <row r="8" spans="1:17" x14ac:dyDescent="0.25">
      <c r="A8" s="14" t="s">
        <v>2</v>
      </c>
      <c r="B8" s="3">
        <v>40000</v>
      </c>
      <c r="C8" s="3">
        <v>40000</v>
      </c>
      <c r="D8" s="3">
        <v>40000</v>
      </c>
      <c r="E8" s="3">
        <v>40000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2">
        <f>SUM(B8:O8)</f>
        <v>160000</v>
      </c>
    </row>
    <row r="9" spans="1:17" x14ac:dyDescent="0.25">
      <c r="A9" s="14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2">
        <f>SUM(B9:O9)</f>
        <v>0</v>
      </c>
    </row>
    <row r="10" spans="1:17" ht="30" x14ac:dyDescent="0.25">
      <c r="A10" s="10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2">
        <f>SUM(B10:O10)</f>
        <v>0</v>
      </c>
    </row>
    <row r="11" spans="1:17" x14ac:dyDescent="0.25">
      <c r="A11" s="14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2">
        <f>SUM(B11:O11)</f>
        <v>0</v>
      </c>
    </row>
    <row r="12" spans="1:17" ht="15.75" thickBot="1" x14ac:dyDescent="0.3">
      <c r="A12" s="15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3">
        <f>SUM(B12:O12)</f>
        <v>0</v>
      </c>
    </row>
    <row r="13" spans="1:17" ht="15.75" thickBot="1" x14ac:dyDescent="0.3">
      <c r="A13" s="16" t="s">
        <v>6</v>
      </c>
      <c r="B13" s="8">
        <f t="shared" ref="B13:O13" si="0">SUM(B7:B12)</f>
        <v>376399</v>
      </c>
      <c r="C13" s="8">
        <f t="shared" si="0"/>
        <v>312218.95</v>
      </c>
      <c r="D13" s="8">
        <f t="shared" si="0"/>
        <v>312218.95</v>
      </c>
      <c r="E13" s="8">
        <f t="shared" si="0"/>
        <v>312218.95</v>
      </c>
      <c r="F13" s="8">
        <f t="shared" si="0"/>
        <v>272218.95</v>
      </c>
      <c r="G13" s="8">
        <f t="shared" si="0"/>
        <v>272218.95</v>
      </c>
      <c r="H13" s="8">
        <f t="shared" si="0"/>
        <v>272218.95</v>
      </c>
      <c r="I13" s="8">
        <f t="shared" si="0"/>
        <v>272218.95</v>
      </c>
      <c r="J13" s="8">
        <f t="shared" si="0"/>
        <v>272218.95</v>
      </c>
      <c r="K13" s="8">
        <f t="shared" si="0"/>
        <v>272218.95</v>
      </c>
      <c r="L13" s="8">
        <f t="shared" si="0"/>
        <v>272218.95</v>
      </c>
      <c r="M13" s="8">
        <f t="shared" si="0"/>
        <v>272218.95</v>
      </c>
      <c r="N13" s="8">
        <f t="shared" si="0"/>
        <v>272218.95</v>
      </c>
      <c r="O13" s="8">
        <f t="shared" si="0"/>
        <v>272218.95</v>
      </c>
      <c r="P13" s="8">
        <f t="shared" ref="P13" si="1">SUM(P7:P12)</f>
        <v>272218.95</v>
      </c>
      <c r="Q13" s="9">
        <f>SUM(B13:P13)</f>
        <v>4307464.3000000007</v>
      </c>
    </row>
    <row r="14" spans="1:17" ht="32.25" customHeight="1" x14ac:dyDescent="0.25">
      <c r="A14" s="20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2">
        <f t="shared" ref="Q14:Q21" si="2">SUM(B14:O14)</f>
        <v>0</v>
      </c>
    </row>
    <row r="15" spans="1:17" ht="18" customHeight="1" x14ac:dyDescent="0.25">
      <c r="A15" s="10" t="s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2">
        <f t="shared" si="2"/>
        <v>0</v>
      </c>
    </row>
    <row r="16" spans="1:17" x14ac:dyDescent="0.25">
      <c r="A16" s="17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2">
        <f t="shared" si="2"/>
        <v>0</v>
      </c>
    </row>
    <row r="17" spans="1:17" x14ac:dyDescent="0.25">
      <c r="A17" s="14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2">
        <f t="shared" si="2"/>
        <v>0</v>
      </c>
    </row>
    <row r="18" spans="1:17" ht="28.5" customHeight="1" x14ac:dyDescent="0.25">
      <c r="A18" s="10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2">
        <f t="shared" si="2"/>
        <v>0</v>
      </c>
    </row>
    <row r="19" spans="1:17" ht="45" customHeight="1" x14ac:dyDescent="0.25">
      <c r="A19" s="10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2">
        <f t="shared" si="2"/>
        <v>0</v>
      </c>
    </row>
    <row r="20" spans="1:17" ht="30.75" thickBot="1" x14ac:dyDescent="0.3">
      <c r="A20" s="17" t="s">
        <v>17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3">
        <f t="shared" si="2"/>
        <v>0</v>
      </c>
    </row>
    <row r="21" spans="1:17" ht="15.75" thickBot="1" x14ac:dyDescent="0.3">
      <c r="A21" s="16" t="s">
        <v>18</v>
      </c>
      <c r="B21" s="8">
        <f t="shared" ref="B21:O21" si="3">SUM(B14:B20)</f>
        <v>0</v>
      </c>
      <c r="C21" s="8">
        <f t="shared" si="3"/>
        <v>0</v>
      </c>
      <c r="D21" s="8">
        <f t="shared" si="3"/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ref="P21" si="4">SUM(P14:P20)</f>
        <v>0</v>
      </c>
      <c r="Q21" s="9">
        <f t="shared" si="2"/>
        <v>0</v>
      </c>
    </row>
    <row r="22" spans="1:17" x14ac:dyDescent="0.25">
      <c r="A22" s="11" t="s">
        <v>36</v>
      </c>
    </row>
  </sheetData>
  <mergeCells count="4">
    <mergeCell ref="A4:Q4"/>
    <mergeCell ref="A2:Q2"/>
    <mergeCell ref="A3:Q3"/>
    <mergeCell ref="O1:Q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23.sz.mell.saját bev.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2014-03-09T10:31:04Z</cp:lastPrinted>
  <dcterms:created xsi:type="dcterms:W3CDTF">2014-03-09T09:45:44Z</dcterms:created>
  <dcterms:modified xsi:type="dcterms:W3CDTF">2016-01-22T19:03:28Z</dcterms:modified>
</cp:coreProperties>
</file>