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95" yWindow="-390" windowWidth="23610" windowHeight="6585"/>
  </bookViews>
  <sheets>
    <sheet name="8.sz.m.-műk.-felh.kiad.fel." sheetId="1" r:id="rId1"/>
    <sheet name="8.1.sz.m.-műk.-felh.kiad.köt." sheetId="4" r:id="rId2"/>
    <sheet name="8.2.sz.m.-műk.-felh.kiad.önk.v." sheetId="9" r:id="rId3"/>
    <sheet name="8.3.sz.m.-műk.-felh.kiad.állami" sheetId="10" r:id="rId4"/>
    <sheet name="Munka3" sheetId="3" r:id="rId5"/>
  </sheets>
  <calcPr calcId="145621"/>
</workbook>
</file>

<file path=xl/calcChain.xml><?xml version="1.0" encoding="utf-8"?>
<calcChain xmlns="http://schemas.openxmlformats.org/spreadsheetml/2006/main">
  <c r="N37" i="10" l="1"/>
  <c r="M37" i="10"/>
  <c r="M39" i="10" s="1"/>
  <c r="L37" i="10"/>
  <c r="K37" i="10"/>
  <c r="K39" i="10" s="1"/>
  <c r="J37" i="10"/>
  <c r="I37" i="10"/>
  <c r="I39" i="10" s="1"/>
  <c r="H37" i="10"/>
  <c r="G37" i="10"/>
  <c r="G39" i="10" s="1"/>
  <c r="F37" i="10"/>
  <c r="E37" i="10"/>
  <c r="Q37" i="10" s="1"/>
  <c r="D37" i="10"/>
  <c r="P37" i="10" s="1"/>
  <c r="C37" i="10"/>
  <c r="O37" i="10" s="1"/>
  <c r="Q36" i="10"/>
  <c r="P36" i="10"/>
  <c r="O36" i="10"/>
  <c r="Q35" i="10"/>
  <c r="P35" i="10"/>
  <c r="O35" i="10"/>
  <c r="Q34" i="10"/>
  <c r="P34" i="10"/>
  <c r="O34" i="10"/>
  <c r="Q33" i="10"/>
  <c r="P33" i="10"/>
  <c r="O33" i="10"/>
  <c r="Q32" i="10"/>
  <c r="P32" i="10"/>
  <c r="O32" i="10"/>
  <c r="Q31" i="10"/>
  <c r="P31" i="10"/>
  <c r="O31" i="10"/>
  <c r="Q30" i="10"/>
  <c r="P30" i="10"/>
  <c r="O30" i="10"/>
  <c r="N28" i="10"/>
  <c r="N39" i="10" s="1"/>
  <c r="M28" i="10"/>
  <c r="L28" i="10"/>
  <c r="L39" i="10" s="1"/>
  <c r="K28" i="10"/>
  <c r="J28" i="10"/>
  <c r="J39" i="10" s="1"/>
  <c r="I28" i="10"/>
  <c r="H28" i="10"/>
  <c r="H39" i="10" s="1"/>
  <c r="G28" i="10"/>
  <c r="F28" i="10"/>
  <c r="F39" i="10" s="1"/>
  <c r="E28" i="10"/>
  <c r="Q28" i="10" s="1"/>
  <c r="D28" i="10"/>
  <c r="D39" i="10" s="1"/>
  <c r="P39" i="10" s="1"/>
  <c r="C28" i="10"/>
  <c r="O28" i="10" s="1"/>
  <c r="Q27" i="10"/>
  <c r="P27" i="10"/>
  <c r="O27" i="10"/>
  <c r="Q26" i="10"/>
  <c r="P26" i="10"/>
  <c r="O26" i="10"/>
  <c r="Q25" i="10"/>
  <c r="P25" i="10"/>
  <c r="O25" i="10"/>
  <c r="M23" i="10"/>
  <c r="M41" i="10" s="1"/>
  <c r="K23" i="10"/>
  <c r="K41" i="10" s="1"/>
  <c r="I23" i="10"/>
  <c r="I41" i="10" s="1"/>
  <c r="G23" i="10"/>
  <c r="G41" i="10" s="1"/>
  <c r="E23" i="10"/>
  <c r="C23" i="10"/>
  <c r="N21" i="10"/>
  <c r="N23" i="10" s="1"/>
  <c r="N41" i="10" s="1"/>
  <c r="M21" i="10"/>
  <c r="L21" i="10"/>
  <c r="L23" i="10" s="1"/>
  <c r="L41" i="10" s="1"/>
  <c r="K21" i="10"/>
  <c r="J21" i="10"/>
  <c r="J23" i="10" s="1"/>
  <c r="J41" i="10" s="1"/>
  <c r="I21" i="10"/>
  <c r="H21" i="10"/>
  <c r="H23" i="10" s="1"/>
  <c r="H41" i="10" s="1"/>
  <c r="G21" i="10"/>
  <c r="F21" i="10"/>
  <c r="F23" i="10" s="1"/>
  <c r="F41" i="10" s="1"/>
  <c r="E21" i="10"/>
  <c r="Q21" i="10" s="1"/>
  <c r="D21" i="10"/>
  <c r="P21" i="10" s="1"/>
  <c r="C21" i="10"/>
  <c r="O21" i="10" s="1"/>
  <c r="Q20" i="10"/>
  <c r="P20" i="10"/>
  <c r="O20" i="10"/>
  <c r="Q19" i="10"/>
  <c r="P19" i="10"/>
  <c r="O19" i="10"/>
  <c r="Q18" i="10"/>
  <c r="P18" i="10"/>
  <c r="O18" i="10"/>
  <c r="Q17" i="10"/>
  <c r="P17" i="10"/>
  <c r="O17" i="10"/>
  <c r="Q16" i="10"/>
  <c r="P16" i="10"/>
  <c r="O16" i="10"/>
  <c r="Q15" i="10"/>
  <c r="P15" i="10"/>
  <c r="O15" i="10"/>
  <c r="Q14" i="10"/>
  <c r="P14" i="10"/>
  <c r="O14" i="10"/>
  <c r="N12" i="10"/>
  <c r="M12" i="10"/>
  <c r="L12" i="10"/>
  <c r="K12" i="10"/>
  <c r="J12" i="10"/>
  <c r="I12" i="10"/>
  <c r="H12" i="10"/>
  <c r="G12" i="10"/>
  <c r="F12" i="10"/>
  <c r="E12" i="10"/>
  <c r="Q12" i="10" s="1"/>
  <c r="D12" i="10"/>
  <c r="P12" i="10" s="1"/>
  <c r="C12" i="10"/>
  <c r="O12" i="10" s="1"/>
  <c r="Q11" i="10"/>
  <c r="P11" i="10"/>
  <c r="O11" i="10"/>
  <c r="Q10" i="10"/>
  <c r="P10" i="10"/>
  <c r="O10" i="10"/>
  <c r="Q9" i="10"/>
  <c r="P9" i="10"/>
  <c r="O9" i="10"/>
  <c r="Q8" i="10"/>
  <c r="P8" i="10"/>
  <c r="O8" i="10"/>
  <c r="Q7" i="10"/>
  <c r="P7" i="10"/>
  <c r="O7" i="10"/>
  <c r="N37" i="9"/>
  <c r="N39" i="9" s="1"/>
  <c r="M37" i="9"/>
  <c r="L37" i="9"/>
  <c r="L39" i="9" s="1"/>
  <c r="K37" i="9"/>
  <c r="J37" i="9"/>
  <c r="J39" i="9" s="1"/>
  <c r="I37" i="9"/>
  <c r="H37" i="9"/>
  <c r="H39" i="9" s="1"/>
  <c r="G37" i="9"/>
  <c r="F37" i="9"/>
  <c r="F39" i="9" s="1"/>
  <c r="E37" i="9"/>
  <c r="Q37" i="9" s="1"/>
  <c r="D37" i="9"/>
  <c r="D39" i="9" s="1"/>
  <c r="C37" i="9"/>
  <c r="O37" i="9" s="1"/>
  <c r="Q36" i="9"/>
  <c r="P36" i="9"/>
  <c r="O36" i="9"/>
  <c r="Q35" i="9"/>
  <c r="P35" i="9"/>
  <c r="O35" i="9"/>
  <c r="Q34" i="9"/>
  <c r="P34" i="9"/>
  <c r="O34" i="9"/>
  <c r="Q33" i="9"/>
  <c r="P33" i="9"/>
  <c r="O33" i="9"/>
  <c r="Q32" i="9"/>
  <c r="P32" i="9"/>
  <c r="O32" i="9"/>
  <c r="Q31" i="9"/>
  <c r="P31" i="9"/>
  <c r="O31" i="9"/>
  <c r="Q30" i="9"/>
  <c r="P30" i="9"/>
  <c r="O30" i="9"/>
  <c r="N28" i="9"/>
  <c r="M28" i="9"/>
  <c r="M39" i="9" s="1"/>
  <c r="L28" i="9"/>
  <c r="K28" i="9"/>
  <c r="K39" i="9" s="1"/>
  <c r="J28" i="9"/>
  <c r="I28" i="9"/>
  <c r="I39" i="9" s="1"/>
  <c r="H28" i="9"/>
  <c r="G28" i="9"/>
  <c r="G39" i="9" s="1"/>
  <c r="F28" i="9"/>
  <c r="E28" i="9"/>
  <c r="D28" i="9"/>
  <c r="C28" i="9"/>
  <c r="O28" i="9" s="1"/>
  <c r="Q27" i="9"/>
  <c r="P27" i="9"/>
  <c r="O27" i="9"/>
  <c r="Q26" i="9"/>
  <c r="P26" i="9"/>
  <c r="O26" i="9"/>
  <c r="Q25" i="9"/>
  <c r="P25" i="9"/>
  <c r="O25" i="9"/>
  <c r="N21" i="9"/>
  <c r="M21" i="9"/>
  <c r="L21" i="9"/>
  <c r="K21" i="9"/>
  <c r="J21" i="9"/>
  <c r="I21" i="9"/>
  <c r="H21" i="9"/>
  <c r="G21" i="9"/>
  <c r="F21" i="9"/>
  <c r="E21" i="9"/>
  <c r="D21" i="9"/>
  <c r="P21" i="9" s="1"/>
  <c r="C21" i="9"/>
  <c r="Q20" i="9"/>
  <c r="P20" i="9"/>
  <c r="O20" i="9"/>
  <c r="Q19" i="9"/>
  <c r="P19" i="9"/>
  <c r="O19" i="9"/>
  <c r="Q18" i="9"/>
  <c r="P18" i="9"/>
  <c r="O18" i="9"/>
  <c r="Q17" i="9"/>
  <c r="P17" i="9"/>
  <c r="O17" i="9"/>
  <c r="Q16" i="9"/>
  <c r="P16" i="9"/>
  <c r="O16" i="9"/>
  <c r="Q15" i="9"/>
  <c r="P15" i="9"/>
  <c r="O15" i="9"/>
  <c r="Q14" i="9"/>
  <c r="P14" i="9"/>
  <c r="O14" i="9"/>
  <c r="N12" i="9"/>
  <c r="N23" i="9" s="1"/>
  <c r="M12" i="9"/>
  <c r="L12" i="9"/>
  <c r="L23" i="9" s="1"/>
  <c r="K12" i="9"/>
  <c r="J12" i="9"/>
  <c r="J23" i="9" s="1"/>
  <c r="I12" i="9"/>
  <c r="H12" i="9"/>
  <c r="H23" i="9" s="1"/>
  <c r="G12" i="9"/>
  <c r="F12" i="9"/>
  <c r="F23" i="9" s="1"/>
  <c r="E12" i="9"/>
  <c r="D12" i="9"/>
  <c r="P12" i="9" s="1"/>
  <c r="C12" i="9"/>
  <c r="O12" i="9" s="1"/>
  <c r="Q11" i="9"/>
  <c r="P11" i="9"/>
  <c r="O11" i="9"/>
  <c r="Q10" i="9"/>
  <c r="P10" i="9"/>
  <c r="O10" i="9"/>
  <c r="Q9" i="9"/>
  <c r="P9" i="9"/>
  <c r="O9" i="9"/>
  <c r="Q8" i="9"/>
  <c r="P8" i="9"/>
  <c r="O8" i="9"/>
  <c r="Q7" i="9"/>
  <c r="P7" i="9"/>
  <c r="O7" i="9"/>
  <c r="Q37" i="4"/>
  <c r="Q36" i="4"/>
  <c r="Q35" i="4"/>
  <c r="Q34" i="4"/>
  <c r="Q33" i="4"/>
  <c r="Q32" i="4"/>
  <c r="Q31" i="4"/>
  <c r="Q30" i="4"/>
  <c r="Q27" i="4"/>
  <c r="Q26" i="4"/>
  <c r="Q25" i="4"/>
  <c r="Q20" i="4"/>
  <c r="Q19" i="4"/>
  <c r="Q18" i="4"/>
  <c r="Q17" i="4"/>
  <c r="Q16" i="4"/>
  <c r="Q15" i="4"/>
  <c r="Q14" i="4"/>
  <c r="Q11" i="4"/>
  <c r="Q10" i="4"/>
  <c r="Q9" i="4"/>
  <c r="Q8" i="4"/>
  <c r="Q7" i="4"/>
  <c r="E37" i="4"/>
  <c r="E28" i="4"/>
  <c r="E39" i="4" s="1"/>
  <c r="E21" i="4"/>
  <c r="Q21" i="4" s="1"/>
  <c r="E12" i="4"/>
  <c r="H37" i="4"/>
  <c r="H28" i="4"/>
  <c r="H21" i="4"/>
  <c r="H12" i="4"/>
  <c r="H23" i="4" s="1"/>
  <c r="K37" i="4"/>
  <c r="K28" i="4"/>
  <c r="K21" i="4"/>
  <c r="K12" i="4"/>
  <c r="K23" i="4" s="1"/>
  <c r="N37" i="4"/>
  <c r="N39" i="4" s="1"/>
  <c r="N28" i="4"/>
  <c r="N21" i="4"/>
  <c r="N12" i="4"/>
  <c r="N23" i="4" s="1"/>
  <c r="E41" i="10" l="1"/>
  <c r="Q41" i="10" s="1"/>
  <c r="D23" i="10"/>
  <c r="P28" i="10"/>
  <c r="C39" i="10"/>
  <c r="O39" i="10" s="1"/>
  <c r="E39" i="10"/>
  <c r="Q39" i="10" s="1"/>
  <c r="O23" i="10"/>
  <c r="Q23" i="10"/>
  <c r="Q28" i="9"/>
  <c r="F41" i="9"/>
  <c r="H41" i="9"/>
  <c r="J41" i="9"/>
  <c r="L41" i="9"/>
  <c r="N41" i="9"/>
  <c r="P28" i="9"/>
  <c r="C39" i="9"/>
  <c r="P39" i="9"/>
  <c r="E39" i="9"/>
  <c r="C23" i="9"/>
  <c r="E23" i="9"/>
  <c r="E41" i="9" s="1"/>
  <c r="G23" i="9"/>
  <c r="G41" i="9" s="1"/>
  <c r="I23" i="9"/>
  <c r="I41" i="9" s="1"/>
  <c r="K23" i="9"/>
  <c r="K41" i="9" s="1"/>
  <c r="M23" i="9"/>
  <c r="M41" i="9" s="1"/>
  <c r="D23" i="9"/>
  <c r="D41" i="9" s="1"/>
  <c r="Q12" i="9"/>
  <c r="C41" i="9"/>
  <c r="O23" i="9"/>
  <c r="Q23" i="9"/>
  <c r="O39" i="9"/>
  <c r="Q39" i="9"/>
  <c r="O21" i="9"/>
  <c r="Q21" i="9"/>
  <c r="P37" i="9"/>
  <c r="K39" i="4"/>
  <c r="Q39" i="4" s="1"/>
  <c r="H39" i="4"/>
  <c r="Q28" i="4"/>
  <c r="Q12" i="4"/>
  <c r="E23" i="4"/>
  <c r="Q23" i="4" s="1"/>
  <c r="H41" i="4"/>
  <c r="N41" i="4"/>
  <c r="G41" i="4"/>
  <c r="P7" i="4"/>
  <c r="O7" i="4"/>
  <c r="P37" i="4"/>
  <c r="P36" i="4"/>
  <c r="P35" i="4"/>
  <c r="P34" i="4"/>
  <c r="P33" i="4"/>
  <c r="P32" i="4"/>
  <c r="P31" i="4"/>
  <c r="P30" i="4"/>
  <c r="P27" i="4"/>
  <c r="P26" i="4"/>
  <c r="P25" i="4"/>
  <c r="P20" i="4"/>
  <c r="P19" i="4"/>
  <c r="P18" i="4"/>
  <c r="P17" i="4"/>
  <c r="P16" i="4"/>
  <c r="P15" i="4"/>
  <c r="P14" i="4"/>
  <c r="P11" i="4"/>
  <c r="P10" i="4"/>
  <c r="P9" i="4"/>
  <c r="P8" i="4"/>
  <c r="M37" i="4"/>
  <c r="M39" i="4" s="1"/>
  <c r="M28" i="4"/>
  <c r="M21" i="4"/>
  <c r="M12" i="4"/>
  <c r="M23" i="4" s="1"/>
  <c r="J37" i="4"/>
  <c r="J39" i="4" s="1"/>
  <c r="J28" i="4"/>
  <c r="J21" i="4"/>
  <c r="J12" i="4"/>
  <c r="J23" i="4" s="1"/>
  <c r="J41" i="4" s="1"/>
  <c r="G37" i="4"/>
  <c r="G39" i="4" s="1"/>
  <c r="G28" i="4"/>
  <c r="G21" i="4"/>
  <c r="G12" i="4"/>
  <c r="G23" i="4" s="1"/>
  <c r="D37" i="4"/>
  <c r="D39" i="4" s="1"/>
  <c r="P39" i="4" s="1"/>
  <c r="D28" i="4"/>
  <c r="P28" i="4" s="1"/>
  <c r="D21" i="4"/>
  <c r="P21" i="4" s="1"/>
  <c r="D12" i="4"/>
  <c r="D23" i="4" s="1"/>
  <c r="P23" i="4" s="1"/>
  <c r="G22" i="1"/>
  <c r="H26" i="1"/>
  <c r="H25" i="1"/>
  <c r="H24" i="1"/>
  <c r="H19" i="1"/>
  <c r="H18" i="1"/>
  <c r="H17" i="1"/>
  <c r="H16" i="1"/>
  <c r="H15" i="1"/>
  <c r="H14" i="1"/>
  <c r="H13" i="1"/>
  <c r="H20" i="1" s="1"/>
  <c r="H10" i="1"/>
  <c r="H9" i="1"/>
  <c r="H8" i="1"/>
  <c r="H7" i="1"/>
  <c r="H6" i="1"/>
  <c r="G7" i="1"/>
  <c r="G6" i="1"/>
  <c r="H36" i="1"/>
  <c r="H35" i="1"/>
  <c r="H34" i="1"/>
  <c r="H33" i="1"/>
  <c r="H32" i="1"/>
  <c r="H31" i="1"/>
  <c r="H30" i="1"/>
  <c r="H29" i="1"/>
  <c r="D36" i="1"/>
  <c r="D38" i="1" s="1"/>
  <c r="D27" i="1"/>
  <c r="D20" i="1"/>
  <c r="D11" i="1"/>
  <c r="D41" i="10" l="1"/>
  <c r="P41" i="10" s="1"/>
  <c r="P23" i="10"/>
  <c r="C41" i="10"/>
  <c r="O41" i="10" s="1"/>
  <c r="Q41" i="9"/>
  <c r="P23" i="9"/>
  <c r="P41" i="9"/>
  <c r="O41" i="9"/>
  <c r="K41" i="4"/>
  <c r="E41" i="4"/>
  <c r="P12" i="4"/>
  <c r="M41" i="4"/>
  <c r="D41" i="4"/>
  <c r="H27" i="1"/>
  <c r="H38" i="1" s="1"/>
  <c r="D22" i="1"/>
  <c r="H22" i="1" s="1"/>
  <c r="H11" i="1"/>
  <c r="D40" i="1"/>
  <c r="Q41" i="4" l="1"/>
  <c r="P41" i="4"/>
  <c r="H40" i="1"/>
  <c r="C12" i="4" l="1"/>
  <c r="C23" i="4" s="1"/>
  <c r="O36" i="4"/>
  <c r="O32" i="4"/>
  <c r="O33" i="4"/>
  <c r="O34" i="4"/>
  <c r="O35" i="4"/>
  <c r="O31" i="4"/>
  <c r="O30" i="4"/>
  <c r="L28" i="4"/>
  <c r="L37" i="4"/>
  <c r="L39" i="4" s="1"/>
  <c r="L21" i="4"/>
  <c r="L12" i="4"/>
  <c r="O27" i="4"/>
  <c r="O26" i="4"/>
  <c r="O25" i="4"/>
  <c r="O8" i="4"/>
  <c r="O9" i="4"/>
  <c r="O10" i="4"/>
  <c r="O11" i="4"/>
  <c r="L23" i="4"/>
  <c r="I37" i="4"/>
  <c r="F37" i="4"/>
  <c r="C37" i="4"/>
  <c r="O37" i="4" s="1"/>
  <c r="I28" i="4"/>
  <c r="F28" i="4"/>
  <c r="C28" i="4"/>
  <c r="O28" i="4" s="1"/>
  <c r="I21" i="4"/>
  <c r="F21" i="4"/>
  <c r="C21" i="4"/>
  <c r="O21" i="4" s="1"/>
  <c r="O20" i="4"/>
  <c r="O19" i="4"/>
  <c r="O18" i="4"/>
  <c r="O17" i="4"/>
  <c r="O16" i="4"/>
  <c r="O15" i="4"/>
  <c r="O14" i="4"/>
  <c r="I12" i="4"/>
  <c r="I23" i="4" s="1"/>
  <c r="F12" i="4"/>
  <c r="F39" i="4"/>
  <c r="I39" i="4"/>
  <c r="F23" i="4"/>
  <c r="F41" i="4" s="1"/>
  <c r="F27" i="1"/>
  <c r="E27" i="1"/>
  <c r="C27" i="1"/>
  <c r="G27" i="1" s="1"/>
  <c r="G26" i="1"/>
  <c r="G25" i="1"/>
  <c r="G24" i="1"/>
  <c r="C36" i="1"/>
  <c r="F36" i="1"/>
  <c r="E36" i="1"/>
  <c r="G35" i="1"/>
  <c r="G34" i="1"/>
  <c r="G33" i="1"/>
  <c r="G32" i="1"/>
  <c r="G31" i="1"/>
  <c r="G30" i="1"/>
  <c r="G29" i="1"/>
  <c r="E20" i="1"/>
  <c r="F20" i="1"/>
  <c r="C20" i="1"/>
  <c r="G13" i="1"/>
  <c r="G14" i="1"/>
  <c r="G15" i="1"/>
  <c r="C11" i="1"/>
  <c r="G11" i="1" s="1"/>
  <c r="G36" i="1"/>
  <c r="G20" i="1"/>
  <c r="E11" i="1"/>
  <c r="E22" i="1" s="1"/>
  <c r="E38" i="1"/>
  <c r="F11" i="1"/>
  <c r="F22" i="1" s="1"/>
  <c r="F40" i="1" s="1"/>
  <c r="F38" i="1"/>
  <c r="G8" i="1"/>
  <c r="G9" i="1"/>
  <c r="G10" i="1"/>
  <c r="G17" i="1"/>
  <c r="G18" i="1"/>
  <c r="G19" i="1"/>
  <c r="G16" i="1"/>
  <c r="I41" i="4" l="1"/>
  <c r="O12" i="4"/>
  <c r="C22" i="1"/>
  <c r="C38" i="1"/>
  <c r="G38" i="1" s="1"/>
  <c r="O23" i="4"/>
  <c r="C39" i="4"/>
  <c r="C41" i="4" s="1"/>
  <c r="E40" i="1"/>
  <c r="L41" i="4"/>
  <c r="C40" i="1" l="1"/>
  <c r="G40" i="1" s="1"/>
  <c r="O39" i="4"/>
  <c r="O41" i="4"/>
</calcChain>
</file>

<file path=xl/sharedStrings.xml><?xml version="1.0" encoding="utf-8"?>
<sst xmlns="http://schemas.openxmlformats.org/spreadsheetml/2006/main" count="323" uniqueCount="70">
  <si>
    <t>Megnevezés</t>
  </si>
  <si>
    <t>Rovat- kód</t>
  </si>
  <si>
    <t>e Forint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</si>
  <si>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</si>
  <si>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</si>
  <si>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</si>
  <si>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</si>
  <si>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</si>
  <si>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</si>
  <si>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</si>
  <si>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</si>
  <si>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</si>
  <si>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</si>
  <si>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</si>
  <si>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</si>
  <si>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</si>
  <si>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</si>
  <si>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</si>
  <si>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</si>
  <si>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</si>
  <si>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</si>
  <si>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</si>
  <si>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</si>
  <si>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</si>
  <si>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</si>
  <si>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</si>
  <si>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</si>
  <si>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</si>
  <si>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</si>
  <si>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</si>
  <si>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</si>
  <si>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</si>
  <si>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</si>
  <si>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</si>
  <si>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</si>
  <si>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</si>
  <si>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</si>
  <si>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</si>
  <si>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</si>
  <si>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</si>
  <si>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</si>
  <si>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</si>
  <si>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</si>
  <si>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</si>
  <si>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</si>
  <si>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</si>
  <si>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</si>
  <si>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Kötelező feladatok</t>
  </si>
  <si>
    <t>Önként váll.felad.</t>
  </si>
  <si>
    <t>Állami feladatok</t>
  </si>
  <si>
    <t>8. sz.melléklet</t>
  </si>
  <si>
    <t>Polg.    Hivatal</t>
  </si>
  <si>
    <t>Óvoda</t>
  </si>
  <si>
    <t>Műv.Ház</t>
  </si>
  <si>
    <t>8. 1.sz.melléklet</t>
  </si>
  <si>
    <t>Kötelező feladat</t>
  </si>
  <si>
    <t>Önként vállalt feladat</t>
  </si>
  <si>
    <t>8. 2.sz.melléklet</t>
  </si>
  <si>
    <t>8. 3.sz.melléklet</t>
  </si>
  <si>
    <t>Állami (államigazgatási) feladat</t>
  </si>
  <si>
    <t>Pilisborosjenő Község Önkormányzatának 2016. évi működési és felhalmozási kiadásainak előirányzatai intézményenként</t>
  </si>
  <si>
    <t>Pilisborosjenő Község Önkormányzatának 2016. évi működési és felhalmozási kiadásainak előirányzatai feladatonként</t>
  </si>
  <si>
    <t>Összesen eredeti ei.</t>
  </si>
  <si>
    <t>Összesen módosított ei.</t>
  </si>
  <si>
    <t>Eredeti ei.</t>
  </si>
  <si>
    <t>Módosított ei.</t>
  </si>
  <si>
    <t>Pilisborosjenő, 2017. április 27.</t>
  </si>
  <si>
    <t>Önkormányzat</t>
  </si>
  <si>
    <t>2016. évi teljesítés</t>
  </si>
  <si>
    <t>Összesen 2016. 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</si>
</sst>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0" fillId="0" borderId="1" xfId="0" applyNumberFormat="1" applyFont="1" applyBorder="1"/>
    <xf numFmtId="3" fontId="1" fillId="0" borderId="15" xfId="0" applyNumberFormat="1" applyFont="1" applyBorder="1"/>
    <xf numFmtId="3" fontId="1" fillId="0" borderId="6" xfId="0" applyNumberFormat="1" applyFont="1" applyBorder="1"/>
    <xf numFmtId="3" fontId="1" fillId="0" borderId="14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16" xfId="0" applyNumberFormat="1" applyFont="1" applyBorder="1"/>
    <xf numFmtId="3" fontId="0" fillId="0" borderId="1" xfId="0" applyNumberFormat="1" applyBorder="1"/>
    <xf numFmtId="3" fontId="1" fillId="0" borderId="17" xfId="0" applyNumberFormat="1" applyFont="1" applyBorder="1"/>
    <xf numFmtId="3" fontId="0" fillId="0" borderId="4" xfId="0" applyNumberFormat="1" applyBorder="1"/>
    <xf numFmtId="3" fontId="0" fillId="0" borderId="8" xfId="0" applyNumberFormat="1" applyFont="1" applyBorder="1"/>
    <xf numFmtId="3" fontId="1" fillId="0" borderId="18" xfId="0" applyNumberFormat="1" applyFont="1" applyBorder="1"/>
    <xf numFmtId="3" fontId="1" fillId="0" borderId="0" xfId="0" applyNumberFormat="1" applyFont="1"/>
    <xf numFmtId="3" fontId="0" fillId="0" borderId="20" xfId="0" applyNumberFormat="1" applyBorder="1"/>
    <xf numFmtId="3" fontId="0" fillId="0" borderId="21" xfId="0" applyNumberFormat="1" applyBorder="1"/>
    <xf numFmtId="3" fontId="0" fillId="0" borderId="20" xfId="0" applyNumberFormat="1" applyFont="1" applyBorder="1"/>
    <xf numFmtId="3" fontId="0" fillId="0" borderId="22" xfId="0" applyNumberFormat="1" applyFont="1" applyBorder="1"/>
    <xf numFmtId="3" fontId="0" fillId="0" borderId="23" xfId="0" applyNumberFormat="1" applyBorder="1"/>
    <xf numFmtId="0" fontId="0" fillId="0" borderId="11" xfId="0" applyFill="1" applyBorder="1"/>
    <xf numFmtId="0" fontId="0" fillId="0" borderId="12" xfId="0" applyFill="1" applyBorder="1"/>
    <xf numFmtId="3" fontId="0" fillId="0" borderId="12" xfId="0" applyNumberFormat="1" applyFill="1" applyBorder="1"/>
    <xf numFmtId="3" fontId="1" fillId="0" borderId="13" xfId="0" applyNumberFormat="1" applyFont="1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5" xfId="0" applyNumberFormat="1" applyFont="1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6" xfId="0" applyBorder="1"/>
    <xf numFmtId="3" fontId="0" fillId="0" borderId="26" xfId="0" applyNumberFormat="1" applyBorder="1"/>
    <xf numFmtId="3" fontId="0" fillId="0" borderId="27" xfId="0" applyNumberFormat="1" applyBorder="1"/>
    <xf numFmtId="3" fontId="1" fillId="0" borderId="28" xfId="0" applyNumberFormat="1" applyFont="1" applyBorder="1"/>
    <xf numFmtId="3" fontId="2" fillId="0" borderId="6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0" fontId="5" fillId="0" borderId="9" xfId="0" applyFont="1" applyFill="1" applyBorder="1"/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E32" sqref="E32"/>
    </sheetView>
  </sheetViews>
  <sheetFormatPr defaultRowHeight="15" x14ac:dyDescent="0.25"/>
  <cols>
    <col min="1" max="1" width="11" customWidth="1"/>
    <col min="2" max="2" width="48.5703125" customWidth="1"/>
    <col min="3" max="6" width="15.85546875" style="12" customWidth="1"/>
    <col min="7" max="8" width="15.85546875" style="30" customWidth="1"/>
  </cols>
  <sheetData>
    <row r="1" spans="1:8" x14ac:dyDescent="0.25">
      <c r="G1" s="13"/>
      <c r="H1" s="13" t="s">
        <v>50</v>
      </c>
    </row>
    <row r="2" spans="1:8" x14ac:dyDescent="0.25">
      <c r="A2" s="66" t="s">
        <v>61</v>
      </c>
      <c r="B2" s="66"/>
      <c r="C2" s="66"/>
      <c r="D2" s="66"/>
      <c r="E2" s="66"/>
      <c r="F2" s="66"/>
      <c r="G2" s="66"/>
      <c r="H2" s="66"/>
    </row>
    <row r="3" spans="1:8" ht="15.75" thickBot="1" x14ac:dyDescent="0.3">
      <c r="G3" s="13"/>
      <c r="H3" s="13" t="s">
        <v>2</v>
      </c>
    </row>
    <row r="4" spans="1:8" ht="33" customHeight="1" thickBot="1" x14ac:dyDescent="0.3">
      <c r="A4" s="54" t="s">
        <v>1</v>
      </c>
      <c r="B4" s="56" t="s">
        <v>0</v>
      </c>
      <c r="C4" s="64" t="s">
        <v>47</v>
      </c>
      <c r="D4" s="65"/>
      <c r="E4" s="62" t="s">
        <v>48</v>
      </c>
      <c r="F4" s="62" t="s">
        <v>49</v>
      </c>
      <c r="G4" s="58" t="s">
        <v>62</v>
      </c>
      <c r="H4" s="60" t="s">
        <v>63</v>
      </c>
    </row>
    <row r="5" spans="1:8" ht="33" customHeight="1" thickBot="1" x14ac:dyDescent="0.3">
      <c r="A5" s="55"/>
      <c r="B5" s="57"/>
      <c r="C5" s="51" t="s">
        <v>64</v>
      </c>
      <c r="D5" s="52" t="s">
        <v>65</v>
      </c>
      <c r="E5" s="63"/>
      <c r="F5" s="63"/>
      <c r="G5" s="59"/>
      <c r="H5" s="61"/>
    </row>
    <row r="6" spans="1:8" s="40" customFormat="1" x14ac:dyDescent="0.25">
      <c r="A6" s="36" t="s">
        <v>3</v>
      </c>
      <c r="B6" s="37" t="s">
        <v>17</v>
      </c>
      <c r="C6" s="38">
        <v>167322</v>
      </c>
      <c r="D6" s="38">
        <v>171501</v>
      </c>
      <c r="E6" s="38">
        <v>0</v>
      </c>
      <c r="F6" s="38">
        <v>0</v>
      </c>
      <c r="G6" s="39">
        <f>C6+E6+F6</f>
        <v>167322</v>
      </c>
      <c r="H6" s="39">
        <f>D6+E6+F6</f>
        <v>171501</v>
      </c>
    </row>
    <row r="7" spans="1:8" s="40" customFormat="1" x14ac:dyDescent="0.25">
      <c r="A7" s="41" t="s">
        <v>4</v>
      </c>
      <c r="B7" s="42" t="s">
        <v>18</v>
      </c>
      <c r="C7" s="43">
        <v>44462</v>
      </c>
      <c r="D7" s="43">
        <v>46300</v>
      </c>
      <c r="E7" s="43">
        <v>0</v>
      </c>
      <c r="F7" s="43">
        <v>0</v>
      </c>
      <c r="G7" s="44">
        <f>C7+E7+F7</f>
        <v>44462</v>
      </c>
      <c r="H7" s="44">
        <f>D7+E7+F7</f>
        <v>46300</v>
      </c>
    </row>
    <row r="8" spans="1:8" s="40" customFormat="1" x14ac:dyDescent="0.25">
      <c r="A8" s="41" t="s">
        <v>5</v>
      </c>
      <c r="B8" s="42" t="s">
        <v>19</v>
      </c>
      <c r="C8" s="43">
        <v>156270</v>
      </c>
      <c r="D8" s="43">
        <v>177782</v>
      </c>
      <c r="E8" s="43">
        <v>0</v>
      </c>
      <c r="F8" s="43">
        <v>0</v>
      </c>
      <c r="G8" s="44">
        <f t="shared" ref="G8:G40" si="0">C8+E8+F8</f>
        <v>156270</v>
      </c>
      <c r="H8" s="44">
        <f t="shared" ref="H8:H10" si="1">D8+E8+F8</f>
        <v>177782</v>
      </c>
    </row>
    <row r="9" spans="1:8" s="40" customFormat="1" x14ac:dyDescent="0.25">
      <c r="A9" s="41" t="s">
        <v>6</v>
      </c>
      <c r="B9" s="42" t="s">
        <v>20</v>
      </c>
      <c r="C9" s="43">
        <v>19835</v>
      </c>
      <c r="D9" s="43">
        <v>21270</v>
      </c>
      <c r="E9" s="43">
        <v>0</v>
      </c>
      <c r="F9" s="43">
        <v>0</v>
      </c>
      <c r="G9" s="44">
        <f t="shared" si="0"/>
        <v>19835</v>
      </c>
      <c r="H9" s="44">
        <f t="shared" si="1"/>
        <v>21270</v>
      </c>
    </row>
    <row r="10" spans="1:8" s="40" customFormat="1" ht="15.75" thickBot="1" x14ac:dyDescent="0.3">
      <c r="A10" s="41" t="s">
        <v>7</v>
      </c>
      <c r="B10" s="42" t="s">
        <v>21</v>
      </c>
      <c r="C10" s="43">
        <v>204801</v>
      </c>
      <c r="D10" s="43">
        <v>200110</v>
      </c>
      <c r="E10" s="43">
        <v>0</v>
      </c>
      <c r="F10" s="43">
        <v>0</v>
      </c>
      <c r="G10" s="44">
        <f t="shared" si="0"/>
        <v>204801</v>
      </c>
      <c r="H10" s="44">
        <f t="shared" si="1"/>
        <v>200110</v>
      </c>
    </row>
    <row r="11" spans="1:8" ht="15.75" thickBot="1" x14ac:dyDescent="0.3">
      <c r="A11" s="20" t="s">
        <v>15</v>
      </c>
      <c r="B11" s="7" t="s">
        <v>22</v>
      </c>
      <c r="C11" s="17">
        <f>SUM(C6:C10)</f>
        <v>592690</v>
      </c>
      <c r="D11" s="17">
        <f>SUM(D6:D10)</f>
        <v>616963</v>
      </c>
      <c r="E11" s="17">
        <f>SUM(E6:E10)</f>
        <v>0</v>
      </c>
      <c r="F11" s="17">
        <f>SUM(F6:F10)</f>
        <v>0</v>
      </c>
      <c r="G11" s="18">
        <f>C11+E11+F11</f>
        <v>592690</v>
      </c>
      <c r="H11" s="18">
        <f>SUM(H6:H10)</f>
        <v>616963</v>
      </c>
    </row>
    <row r="12" spans="1:8" x14ac:dyDescent="0.25">
      <c r="A12" s="3"/>
      <c r="B12" s="4"/>
      <c r="C12" s="27"/>
      <c r="D12" s="27"/>
      <c r="E12" s="27"/>
      <c r="F12" s="27"/>
      <c r="G12" s="26"/>
      <c r="H12" s="26"/>
    </row>
    <row r="13" spans="1:8" x14ac:dyDescent="0.25">
      <c r="A13" s="2" t="s">
        <v>8</v>
      </c>
      <c r="B13" s="1" t="s">
        <v>26</v>
      </c>
      <c r="C13" s="25">
        <v>0</v>
      </c>
      <c r="D13" s="25">
        <v>250000</v>
      </c>
      <c r="E13" s="25">
        <v>0</v>
      </c>
      <c r="F13" s="25">
        <v>0</v>
      </c>
      <c r="G13" s="26">
        <f t="shared" si="0"/>
        <v>0</v>
      </c>
      <c r="H13" s="44">
        <f t="shared" ref="H13:H19" si="2">D13+E13+F13</f>
        <v>250000</v>
      </c>
    </row>
    <row r="14" spans="1:8" x14ac:dyDescent="0.25">
      <c r="A14" s="2" t="s">
        <v>9</v>
      </c>
      <c r="B14" s="1" t="s">
        <v>27</v>
      </c>
      <c r="C14" s="25">
        <v>0</v>
      </c>
      <c r="D14" s="25">
        <v>0</v>
      </c>
      <c r="E14" s="25">
        <v>0</v>
      </c>
      <c r="F14" s="25">
        <v>0</v>
      </c>
      <c r="G14" s="26">
        <f t="shared" si="0"/>
        <v>0</v>
      </c>
      <c r="H14" s="44">
        <f t="shared" si="2"/>
        <v>0</v>
      </c>
    </row>
    <row r="15" spans="1:8" x14ac:dyDescent="0.25">
      <c r="A15" s="2" t="s">
        <v>10</v>
      </c>
      <c r="B15" s="1" t="s">
        <v>28</v>
      </c>
      <c r="C15" s="25">
        <v>0</v>
      </c>
      <c r="D15" s="25">
        <v>0</v>
      </c>
      <c r="E15" s="25">
        <v>0</v>
      </c>
      <c r="F15" s="25">
        <v>0</v>
      </c>
      <c r="G15" s="26">
        <f t="shared" si="0"/>
        <v>0</v>
      </c>
      <c r="H15" s="44">
        <f t="shared" si="2"/>
        <v>0</v>
      </c>
    </row>
    <row r="16" spans="1:8" x14ac:dyDescent="0.25">
      <c r="A16" s="2" t="s">
        <v>11</v>
      </c>
      <c r="B16" s="1" t="s">
        <v>29</v>
      </c>
      <c r="C16" s="25">
        <v>0</v>
      </c>
      <c r="D16" s="25">
        <v>12833</v>
      </c>
      <c r="E16" s="25">
        <v>0</v>
      </c>
      <c r="F16" s="25">
        <v>0</v>
      </c>
      <c r="G16" s="16">
        <f t="shared" si="0"/>
        <v>0</v>
      </c>
      <c r="H16" s="44">
        <f t="shared" si="2"/>
        <v>12833</v>
      </c>
    </row>
    <row r="17" spans="1:8" s="19" customFormat="1" x14ac:dyDescent="0.25">
      <c r="A17" s="2" t="s">
        <v>12</v>
      </c>
      <c r="B17" s="1" t="s">
        <v>30</v>
      </c>
      <c r="C17" s="15">
        <v>0</v>
      </c>
      <c r="D17" s="15">
        <v>0</v>
      </c>
      <c r="E17" s="15">
        <v>0</v>
      </c>
      <c r="F17" s="15">
        <v>0</v>
      </c>
      <c r="G17" s="16">
        <f t="shared" si="0"/>
        <v>0</v>
      </c>
      <c r="H17" s="44">
        <f t="shared" si="2"/>
        <v>0</v>
      </c>
    </row>
    <row r="18" spans="1:8" s="19" customFormat="1" x14ac:dyDescent="0.25">
      <c r="A18" s="2" t="s">
        <v>13</v>
      </c>
      <c r="B18" s="1" t="s">
        <v>31</v>
      </c>
      <c r="C18" s="15">
        <v>0</v>
      </c>
      <c r="D18" s="15">
        <v>0</v>
      </c>
      <c r="E18" s="15">
        <v>0</v>
      </c>
      <c r="F18" s="15">
        <v>0</v>
      </c>
      <c r="G18" s="16">
        <f t="shared" si="0"/>
        <v>0</v>
      </c>
      <c r="H18" s="44">
        <f t="shared" si="2"/>
        <v>0</v>
      </c>
    </row>
    <row r="19" spans="1:8" s="19" customFormat="1" ht="15.75" thickBot="1" x14ac:dyDescent="0.3">
      <c r="A19" s="5" t="s">
        <v>14</v>
      </c>
      <c r="B19" s="6" t="s">
        <v>32</v>
      </c>
      <c r="C19" s="28">
        <v>0</v>
      </c>
      <c r="D19" s="28">
        <v>0</v>
      </c>
      <c r="E19" s="28">
        <v>0</v>
      </c>
      <c r="F19" s="28">
        <v>0</v>
      </c>
      <c r="G19" s="29">
        <f t="shared" si="0"/>
        <v>0</v>
      </c>
      <c r="H19" s="44">
        <f t="shared" si="2"/>
        <v>0</v>
      </c>
    </row>
    <row r="20" spans="1:8" ht="15.75" thickBot="1" x14ac:dyDescent="0.3">
      <c r="A20" s="20" t="s">
        <v>16</v>
      </c>
      <c r="B20" s="7" t="s">
        <v>23</v>
      </c>
      <c r="C20" s="17">
        <f>SUM(C13:C19)</f>
        <v>0</v>
      </c>
      <c r="D20" s="17">
        <f>SUM(D13:D19)</f>
        <v>262833</v>
      </c>
      <c r="E20" s="17">
        <f>SUM(E13:E19)</f>
        <v>0</v>
      </c>
      <c r="F20" s="17">
        <f>SUM(F13:F19)</f>
        <v>0</v>
      </c>
      <c r="G20" s="18">
        <f>C20+E20+F20</f>
        <v>0</v>
      </c>
      <c r="H20" s="18">
        <f>SUM(H13:H19)</f>
        <v>262833</v>
      </c>
    </row>
    <row r="21" spans="1:8" ht="15.75" thickBot="1" x14ac:dyDescent="0.3">
      <c r="A21" s="8"/>
      <c r="B21" s="9"/>
      <c r="C21" s="23"/>
      <c r="D21" s="23"/>
      <c r="E21" s="23"/>
      <c r="F21" s="23"/>
      <c r="G21" s="24"/>
      <c r="H21" s="24"/>
    </row>
    <row r="22" spans="1:8" ht="15.75" thickBot="1" x14ac:dyDescent="0.3">
      <c r="A22" s="20" t="s">
        <v>24</v>
      </c>
      <c r="B22" s="21" t="s">
        <v>25</v>
      </c>
      <c r="C22" s="17">
        <f>C20+C11</f>
        <v>592690</v>
      </c>
      <c r="D22" s="17">
        <f>D20+D11</f>
        <v>879796</v>
      </c>
      <c r="E22" s="17">
        <f>E20+E11</f>
        <v>0</v>
      </c>
      <c r="F22" s="17">
        <f>F20+F11</f>
        <v>0</v>
      </c>
      <c r="G22" s="18">
        <f>C22+E22+F22</f>
        <v>592690</v>
      </c>
      <c r="H22" s="18">
        <f>D22+E22+F22</f>
        <v>879796</v>
      </c>
    </row>
    <row r="23" spans="1:8" x14ac:dyDescent="0.25">
      <c r="A23" s="3"/>
      <c r="B23" s="4"/>
      <c r="C23" s="27"/>
      <c r="D23" s="27"/>
      <c r="E23" s="27"/>
      <c r="F23" s="27"/>
      <c r="G23" s="26"/>
      <c r="H23" s="26"/>
    </row>
    <row r="24" spans="1:8" x14ac:dyDescent="0.25">
      <c r="A24" s="2" t="s">
        <v>33</v>
      </c>
      <c r="B24" s="1" t="s">
        <v>36</v>
      </c>
      <c r="C24" s="25">
        <v>834881</v>
      </c>
      <c r="D24" s="25">
        <v>938310</v>
      </c>
      <c r="E24" s="25"/>
      <c r="F24" s="25">
        <v>0</v>
      </c>
      <c r="G24" s="16">
        <f t="shared" si="0"/>
        <v>834881</v>
      </c>
      <c r="H24" s="44">
        <f t="shared" ref="H24:H26" si="3">D24+E24+F24</f>
        <v>938310</v>
      </c>
    </row>
    <row r="25" spans="1:8" x14ac:dyDescent="0.25">
      <c r="A25" s="2" t="s">
        <v>34</v>
      </c>
      <c r="B25" s="1" t="s">
        <v>37</v>
      </c>
      <c r="C25" s="25">
        <v>1296</v>
      </c>
      <c r="D25" s="25">
        <v>57589</v>
      </c>
      <c r="E25" s="25">
        <v>0</v>
      </c>
      <c r="F25" s="25">
        <v>0</v>
      </c>
      <c r="G25" s="16">
        <f t="shared" si="0"/>
        <v>1296</v>
      </c>
      <c r="H25" s="44">
        <f t="shared" si="3"/>
        <v>57589</v>
      </c>
    </row>
    <row r="26" spans="1:8" ht="15.75" thickBot="1" x14ac:dyDescent="0.3">
      <c r="A26" s="2" t="s">
        <v>35</v>
      </c>
      <c r="B26" s="1" t="s">
        <v>38</v>
      </c>
      <c r="C26" s="25">
        <v>5000</v>
      </c>
      <c r="D26" s="25">
        <v>4000</v>
      </c>
      <c r="E26" s="25">
        <v>0</v>
      </c>
      <c r="F26" s="25">
        <v>0</v>
      </c>
      <c r="G26" s="16">
        <f t="shared" si="0"/>
        <v>5000</v>
      </c>
      <c r="H26" s="44">
        <f t="shared" si="3"/>
        <v>4000</v>
      </c>
    </row>
    <row r="27" spans="1:8" ht="15.75" thickBot="1" x14ac:dyDescent="0.3">
      <c r="A27" s="20" t="s">
        <v>39</v>
      </c>
      <c r="B27" s="7" t="s">
        <v>40</v>
      </c>
      <c r="C27" s="17">
        <f>SUM(C24:C26)</f>
        <v>841177</v>
      </c>
      <c r="D27" s="17">
        <f>SUM(D24:D26)</f>
        <v>999899</v>
      </c>
      <c r="E27" s="17">
        <f>SUM(E24:E26)</f>
        <v>0</v>
      </c>
      <c r="F27" s="17">
        <f>SUM(F24:F26)</f>
        <v>0</v>
      </c>
      <c r="G27" s="18">
        <f>C27+E27+F27</f>
        <v>841177</v>
      </c>
      <c r="H27" s="18">
        <f>SUM(H24:H26)</f>
        <v>999899</v>
      </c>
    </row>
    <row r="28" spans="1:8" x14ac:dyDescent="0.25">
      <c r="A28" s="2"/>
      <c r="B28" s="1"/>
      <c r="C28" s="25"/>
      <c r="D28" s="25"/>
      <c r="E28" s="25"/>
      <c r="F28" s="25"/>
      <c r="G28" s="16"/>
      <c r="H28" s="16"/>
    </row>
    <row r="29" spans="1:8" s="19" customFormat="1" x14ac:dyDescent="0.25">
      <c r="A29" s="2" t="s">
        <v>8</v>
      </c>
      <c r="B29" s="1" t="s">
        <v>26</v>
      </c>
      <c r="C29" s="25">
        <v>0</v>
      </c>
      <c r="D29" s="25">
        <v>0</v>
      </c>
      <c r="E29" s="25">
        <v>0</v>
      </c>
      <c r="F29" s="25">
        <v>0</v>
      </c>
      <c r="G29" s="26">
        <f t="shared" ref="G29:H35" si="4">C29+E29+F29</f>
        <v>0</v>
      </c>
      <c r="H29" s="26">
        <f t="shared" si="4"/>
        <v>0</v>
      </c>
    </row>
    <row r="30" spans="1:8" x14ac:dyDescent="0.25">
      <c r="A30" s="2" t="s">
        <v>9</v>
      </c>
      <c r="B30" s="1" t="s">
        <v>27</v>
      </c>
      <c r="C30" s="25">
        <v>0</v>
      </c>
      <c r="D30" s="25">
        <v>0</v>
      </c>
      <c r="E30" s="25">
        <v>0</v>
      </c>
      <c r="F30" s="25">
        <v>0</v>
      </c>
      <c r="G30" s="26">
        <f t="shared" si="4"/>
        <v>0</v>
      </c>
      <c r="H30" s="26">
        <f t="shared" si="4"/>
        <v>0</v>
      </c>
    </row>
    <row r="31" spans="1:8" x14ac:dyDescent="0.25">
      <c r="A31" s="2" t="s">
        <v>10</v>
      </c>
      <c r="B31" s="1" t="s">
        <v>28</v>
      </c>
      <c r="C31" s="25">
        <v>0</v>
      </c>
      <c r="D31" s="25">
        <v>0</v>
      </c>
      <c r="E31" s="25">
        <v>0</v>
      </c>
      <c r="F31" s="25">
        <v>0</v>
      </c>
      <c r="G31" s="26">
        <f t="shared" si="4"/>
        <v>0</v>
      </c>
      <c r="H31" s="26">
        <f t="shared" si="4"/>
        <v>0</v>
      </c>
    </row>
    <row r="32" spans="1:8" x14ac:dyDescent="0.25">
      <c r="A32" s="2" t="s">
        <v>11</v>
      </c>
      <c r="B32" s="1" t="s">
        <v>29</v>
      </c>
      <c r="C32" s="25">
        <v>0</v>
      </c>
      <c r="D32" s="25">
        <v>0</v>
      </c>
      <c r="E32" s="25">
        <v>0</v>
      </c>
      <c r="F32" s="25">
        <v>0</v>
      </c>
      <c r="G32" s="16">
        <f t="shared" si="4"/>
        <v>0</v>
      </c>
      <c r="H32" s="16">
        <f t="shared" si="4"/>
        <v>0</v>
      </c>
    </row>
    <row r="33" spans="1:8" x14ac:dyDescent="0.25">
      <c r="A33" s="2" t="s">
        <v>12</v>
      </c>
      <c r="B33" s="1" t="s">
        <v>30</v>
      </c>
      <c r="C33" s="15">
        <v>0</v>
      </c>
      <c r="D33" s="15">
        <v>0</v>
      </c>
      <c r="E33" s="15">
        <v>0</v>
      </c>
      <c r="F33" s="15">
        <v>0</v>
      </c>
      <c r="G33" s="16">
        <f t="shared" si="4"/>
        <v>0</v>
      </c>
      <c r="H33" s="16">
        <f t="shared" si="4"/>
        <v>0</v>
      </c>
    </row>
    <row r="34" spans="1:8" x14ac:dyDescent="0.25">
      <c r="A34" s="2" t="s">
        <v>13</v>
      </c>
      <c r="B34" s="1" t="s">
        <v>31</v>
      </c>
      <c r="C34" s="15">
        <v>0</v>
      </c>
      <c r="D34" s="15">
        <v>0</v>
      </c>
      <c r="E34" s="15">
        <v>0</v>
      </c>
      <c r="F34" s="15">
        <v>0</v>
      </c>
      <c r="G34" s="16">
        <f t="shared" si="4"/>
        <v>0</v>
      </c>
      <c r="H34" s="16">
        <f t="shared" si="4"/>
        <v>0</v>
      </c>
    </row>
    <row r="35" spans="1:8" ht="15.75" thickBot="1" x14ac:dyDescent="0.3">
      <c r="A35" s="5" t="s">
        <v>14</v>
      </c>
      <c r="B35" s="6" t="s">
        <v>32</v>
      </c>
      <c r="C35" s="28">
        <v>0</v>
      </c>
      <c r="D35" s="28">
        <v>0</v>
      </c>
      <c r="E35" s="28">
        <v>0</v>
      </c>
      <c r="F35" s="28">
        <v>0</v>
      </c>
      <c r="G35" s="29">
        <f t="shared" si="4"/>
        <v>0</v>
      </c>
      <c r="H35" s="29">
        <f t="shared" si="4"/>
        <v>0</v>
      </c>
    </row>
    <row r="36" spans="1:8" ht="15.75" thickBot="1" x14ac:dyDescent="0.3">
      <c r="A36" s="20" t="s">
        <v>41</v>
      </c>
      <c r="B36" s="7" t="s">
        <v>42</v>
      </c>
      <c r="C36" s="17">
        <f>SUM(C29:C35)</f>
        <v>0</v>
      </c>
      <c r="D36" s="17">
        <f>SUM(D29:D35)</f>
        <v>0</v>
      </c>
      <c r="E36" s="17">
        <f>SUM(E29:E35)</f>
        <v>0</v>
      </c>
      <c r="F36" s="17">
        <f>SUM(F29:F35)</f>
        <v>0</v>
      </c>
      <c r="G36" s="18">
        <f>C36+E36+F36</f>
        <v>0</v>
      </c>
      <c r="H36" s="18">
        <f>D36+F36+G36</f>
        <v>0</v>
      </c>
    </row>
    <row r="37" spans="1:8" ht="15.75" thickBot="1" x14ac:dyDescent="0.3">
      <c r="A37" s="8"/>
      <c r="B37" s="9"/>
      <c r="C37" s="23"/>
      <c r="D37" s="23"/>
      <c r="E37" s="23"/>
      <c r="F37" s="23"/>
      <c r="G37" s="24"/>
      <c r="H37" s="24"/>
    </row>
    <row r="38" spans="1:8" ht="15.75" thickBot="1" x14ac:dyDescent="0.3">
      <c r="A38" s="20" t="s">
        <v>43</v>
      </c>
      <c r="B38" s="21" t="s">
        <v>44</v>
      </c>
      <c r="C38" s="17">
        <f>C36+C27</f>
        <v>841177</v>
      </c>
      <c r="D38" s="17">
        <f>D36+D27</f>
        <v>999899</v>
      </c>
      <c r="E38" s="17">
        <f>E36+E27</f>
        <v>0</v>
      </c>
      <c r="F38" s="17">
        <f>F36+F27</f>
        <v>0</v>
      </c>
      <c r="G38" s="18">
        <f t="shared" si="0"/>
        <v>841177</v>
      </c>
      <c r="H38" s="18">
        <f>H27+H36</f>
        <v>999899</v>
      </c>
    </row>
    <row r="39" spans="1:8" ht="15.75" thickBot="1" x14ac:dyDescent="0.3">
      <c r="A39" s="8"/>
      <c r="B39" s="22"/>
      <c r="C39" s="23"/>
      <c r="D39" s="23"/>
      <c r="E39" s="23"/>
      <c r="F39" s="23"/>
      <c r="G39" s="24"/>
      <c r="H39" s="24"/>
    </row>
    <row r="40" spans="1:8" ht="15.75" thickBot="1" x14ac:dyDescent="0.3">
      <c r="A40" s="20" t="s">
        <v>45</v>
      </c>
      <c r="B40" s="21" t="s">
        <v>46</v>
      </c>
      <c r="C40" s="17">
        <f>C22+C38</f>
        <v>1433867</v>
      </c>
      <c r="D40" s="17">
        <f>D22+D38</f>
        <v>1879695</v>
      </c>
      <c r="E40" s="17">
        <f>E22+E38</f>
        <v>0</v>
      </c>
      <c r="F40" s="17">
        <f>F22+F38</f>
        <v>0</v>
      </c>
      <c r="G40" s="18">
        <f t="shared" si="0"/>
        <v>1433867</v>
      </c>
      <c r="H40" s="18">
        <f>H38+H22</f>
        <v>1879695</v>
      </c>
    </row>
    <row r="41" spans="1:8" x14ac:dyDescent="0.25">
      <c r="A41" s="53" t="s">
        <v>66</v>
      </c>
    </row>
  </sheetData>
  <mergeCells count="8">
    <mergeCell ref="A2:H2"/>
    <mergeCell ref="A4:A5"/>
    <mergeCell ref="B4:B5"/>
    <mergeCell ref="G4:G5"/>
    <mergeCell ref="H4:H5"/>
    <mergeCell ref="E4:E5"/>
    <mergeCell ref="F4:F5"/>
    <mergeCell ref="C4:D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0" zoomScaleNormal="100" workbookViewId="0">
      <selection activeCell="A5" sqref="A5:A6"/>
    </sheetView>
  </sheetViews>
  <sheetFormatPr defaultRowHeight="15" x14ac:dyDescent="0.25"/>
  <cols>
    <col min="1" max="1" width="11" customWidth="1"/>
    <col min="2" max="2" width="48.5703125" customWidth="1"/>
    <col min="3" max="8" width="13.7109375" style="12" customWidth="1"/>
    <col min="9" max="11" width="13.85546875" style="12" customWidth="1"/>
    <col min="12" max="14" width="13.140625" style="12" customWidth="1"/>
    <col min="15" max="17" width="13.28515625" style="30" customWidth="1"/>
  </cols>
  <sheetData>
    <row r="1" spans="1:17" x14ac:dyDescent="0.25">
      <c r="O1" s="13"/>
      <c r="P1" s="13"/>
      <c r="Q1" s="13" t="s">
        <v>54</v>
      </c>
    </row>
    <row r="2" spans="1:17" x14ac:dyDescent="0.25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x14ac:dyDescent="0.25">
      <c r="A3" s="66" t="s">
        <v>55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.75" thickBot="1" x14ac:dyDescent="0.3">
      <c r="O4" s="13"/>
      <c r="P4" s="13"/>
      <c r="Q4" s="13" t="s">
        <v>2</v>
      </c>
    </row>
    <row r="5" spans="1:17" ht="33" customHeight="1" thickBot="1" x14ac:dyDescent="0.3">
      <c r="A5" s="54" t="s">
        <v>1</v>
      </c>
      <c r="B5" s="56" t="s">
        <v>0</v>
      </c>
      <c r="C5" s="64" t="s">
        <v>67</v>
      </c>
      <c r="D5" s="67"/>
      <c r="E5" s="65"/>
      <c r="F5" s="64" t="s">
        <v>51</v>
      </c>
      <c r="G5" s="67"/>
      <c r="H5" s="65"/>
      <c r="I5" s="64" t="s">
        <v>52</v>
      </c>
      <c r="J5" s="67"/>
      <c r="K5" s="65"/>
      <c r="L5" s="64" t="s">
        <v>53</v>
      </c>
      <c r="M5" s="67"/>
      <c r="N5" s="65"/>
      <c r="O5" s="58" t="s">
        <v>62</v>
      </c>
      <c r="P5" s="60" t="s">
        <v>63</v>
      </c>
      <c r="Q5" s="60" t="s">
        <v>69</v>
      </c>
    </row>
    <row r="6" spans="1:17" ht="33" customHeight="1" thickBot="1" x14ac:dyDescent="0.3">
      <c r="A6" s="55"/>
      <c r="B6" s="57"/>
      <c r="C6" s="51" t="s">
        <v>64</v>
      </c>
      <c r="D6" s="52" t="s">
        <v>65</v>
      </c>
      <c r="E6" s="68" t="s">
        <v>68</v>
      </c>
      <c r="F6" s="51" t="s">
        <v>64</v>
      </c>
      <c r="G6" s="52" t="s">
        <v>65</v>
      </c>
      <c r="H6" s="68" t="s">
        <v>68</v>
      </c>
      <c r="I6" s="51" t="s">
        <v>64</v>
      </c>
      <c r="J6" s="52" t="s">
        <v>65</v>
      </c>
      <c r="K6" s="68" t="s">
        <v>68</v>
      </c>
      <c r="L6" s="51" t="s">
        <v>64</v>
      </c>
      <c r="M6" s="52" t="s">
        <v>65</v>
      </c>
      <c r="N6" s="68" t="s">
        <v>68</v>
      </c>
      <c r="O6" s="59"/>
      <c r="P6" s="61"/>
      <c r="Q6" s="61"/>
    </row>
    <row r="7" spans="1:17" x14ac:dyDescent="0.25">
      <c r="A7" s="10" t="s">
        <v>3</v>
      </c>
      <c r="B7" s="11" t="s">
        <v>17</v>
      </c>
      <c r="C7" s="14">
        <v>37266</v>
      </c>
      <c r="D7" s="14">
        <v>46118</v>
      </c>
      <c r="E7" s="14">
        <v>45306</v>
      </c>
      <c r="F7" s="14">
        <v>56654</v>
      </c>
      <c r="G7" s="14">
        <v>50826</v>
      </c>
      <c r="H7" s="14">
        <v>49549</v>
      </c>
      <c r="I7" s="14">
        <v>66179</v>
      </c>
      <c r="J7" s="14">
        <v>66897</v>
      </c>
      <c r="K7" s="14">
        <v>62042</v>
      </c>
      <c r="L7" s="14">
        <v>7223</v>
      </c>
      <c r="M7" s="14">
        <v>7660</v>
      </c>
      <c r="N7" s="14">
        <v>7465</v>
      </c>
      <c r="O7" s="45">
        <f>C7+F7+I7+L7</f>
        <v>167322</v>
      </c>
      <c r="P7" s="45">
        <f>D7+G7+J7+M7</f>
        <v>171501</v>
      </c>
      <c r="Q7" s="45">
        <f>E7+H7+K7+N7</f>
        <v>164362</v>
      </c>
    </row>
    <row r="8" spans="1:17" x14ac:dyDescent="0.25">
      <c r="A8" s="2" t="s">
        <v>4</v>
      </c>
      <c r="B8" s="1" t="s">
        <v>18</v>
      </c>
      <c r="C8" s="25">
        <v>9561</v>
      </c>
      <c r="D8" s="25">
        <v>10232</v>
      </c>
      <c r="E8" s="25">
        <v>10232</v>
      </c>
      <c r="F8" s="25">
        <v>15151</v>
      </c>
      <c r="G8" s="25">
        <v>16497</v>
      </c>
      <c r="H8" s="25">
        <v>16497</v>
      </c>
      <c r="I8" s="25">
        <v>17840</v>
      </c>
      <c r="J8" s="25">
        <v>17540</v>
      </c>
      <c r="K8" s="25">
        <v>17299</v>
      </c>
      <c r="L8" s="25">
        <v>1910</v>
      </c>
      <c r="M8" s="25">
        <v>2031</v>
      </c>
      <c r="N8" s="25">
        <v>2031</v>
      </c>
      <c r="O8" s="16">
        <f>C8+F8+I8+L8</f>
        <v>44462</v>
      </c>
      <c r="P8" s="16">
        <f>D8+G8+J8+M8</f>
        <v>46300</v>
      </c>
      <c r="Q8" s="16">
        <f>E8+H8+K8+N8</f>
        <v>46059</v>
      </c>
    </row>
    <row r="9" spans="1:17" x14ac:dyDescent="0.25">
      <c r="A9" s="2" t="s">
        <v>5</v>
      </c>
      <c r="B9" s="1" t="s">
        <v>19</v>
      </c>
      <c r="C9" s="25">
        <v>101899</v>
      </c>
      <c r="D9" s="25">
        <v>123081</v>
      </c>
      <c r="E9" s="25">
        <v>92476</v>
      </c>
      <c r="F9" s="25">
        <v>22298</v>
      </c>
      <c r="G9" s="25">
        <v>22428</v>
      </c>
      <c r="H9" s="25">
        <v>16644</v>
      </c>
      <c r="I9" s="25">
        <v>24714</v>
      </c>
      <c r="J9" s="25">
        <v>24714</v>
      </c>
      <c r="K9" s="25">
        <v>16684</v>
      </c>
      <c r="L9" s="25">
        <v>7359</v>
      </c>
      <c r="M9" s="25">
        <v>7559</v>
      </c>
      <c r="N9" s="25">
        <v>6499</v>
      </c>
      <c r="O9" s="16">
        <f>C9+F9+I9+L9</f>
        <v>156270</v>
      </c>
      <c r="P9" s="16">
        <f>D9+G9+J9+M9</f>
        <v>177782</v>
      </c>
      <c r="Q9" s="16">
        <f>E9+H9+K9+N9</f>
        <v>132303</v>
      </c>
    </row>
    <row r="10" spans="1:17" x14ac:dyDescent="0.25">
      <c r="A10" s="2" t="s">
        <v>6</v>
      </c>
      <c r="B10" s="1" t="s">
        <v>20</v>
      </c>
      <c r="C10" s="25">
        <v>11685</v>
      </c>
      <c r="D10" s="25">
        <v>13120</v>
      </c>
      <c r="E10" s="25">
        <v>10477</v>
      </c>
      <c r="F10" s="25">
        <v>0</v>
      </c>
      <c r="G10" s="25">
        <v>0</v>
      </c>
      <c r="H10" s="25">
        <v>0</v>
      </c>
      <c r="I10" s="25">
        <v>8150</v>
      </c>
      <c r="J10" s="25">
        <v>8150</v>
      </c>
      <c r="K10" s="25">
        <v>5875</v>
      </c>
      <c r="L10" s="31">
        <v>0</v>
      </c>
      <c r="M10" s="31">
        <v>0</v>
      </c>
      <c r="N10" s="31">
        <v>0</v>
      </c>
      <c r="O10" s="16">
        <f>C10+F10+I10+L10</f>
        <v>19835</v>
      </c>
      <c r="P10" s="16">
        <f>D10+G10+J10+M10</f>
        <v>21270</v>
      </c>
      <c r="Q10" s="16">
        <f>E10+H10+K10+N10</f>
        <v>16352</v>
      </c>
    </row>
    <row r="11" spans="1:17" ht="15.75" thickBot="1" x14ac:dyDescent="0.3">
      <c r="A11" s="46" t="s">
        <v>7</v>
      </c>
      <c r="B11" s="47" t="s">
        <v>21</v>
      </c>
      <c r="C11" s="25">
        <v>204801</v>
      </c>
      <c r="D11" s="25">
        <v>200110</v>
      </c>
      <c r="E11" s="25">
        <v>21964</v>
      </c>
      <c r="F11" s="48">
        <v>0</v>
      </c>
      <c r="G11" s="48">
        <v>0</v>
      </c>
      <c r="H11" s="48">
        <v>0</v>
      </c>
      <c r="I11" s="25">
        <v>0</v>
      </c>
      <c r="J11" s="25">
        <v>0</v>
      </c>
      <c r="K11" s="25">
        <v>0</v>
      </c>
      <c r="L11" s="49">
        <v>0</v>
      </c>
      <c r="M11" s="49">
        <v>0</v>
      </c>
      <c r="N11" s="49">
        <v>0</v>
      </c>
      <c r="O11" s="50">
        <f>C11+F11+I11+L11</f>
        <v>204801</v>
      </c>
      <c r="P11" s="50">
        <f>D11+G11+J11+M11</f>
        <v>200110</v>
      </c>
      <c r="Q11" s="50">
        <f>E11+H11+K11+N11</f>
        <v>21964</v>
      </c>
    </row>
    <row r="12" spans="1:17" ht="15.75" thickBot="1" x14ac:dyDescent="0.3">
      <c r="A12" s="20" t="s">
        <v>15</v>
      </c>
      <c r="B12" s="7" t="s">
        <v>22</v>
      </c>
      <c r="C12" s="17">
        <f t="shared" ref="C12:N12" si="0">SUM(C7:C11)</f>
        <v>365212</v>
      </c>
      <c r="D12" s="17">
        <f t="shared" si="0"/>
        <v>392661</v>
      </c>
      <c r="E12" s="17">
        <f t="shared" si="0"/>
        <v>180455</v>
      </c>
      <c r="F12" s="17">
        <f t="shared" si="0"/>
        <v>94103</v>
      </c>
      <c r="G12" s="17">
        <f t="shared" si="0"/>
        <v>89751</v>
      </c>
      <c r="H12" s="17">
        <f t="shared" si="0"/>
        <v>82690</v>
      </c>
      <c r="I12" s="17">
        <f t="shared" si="0"/>
        <v>116883</v>
      </c>
      <c r="J12" s="17">
        <f t="shared" si="0"/>
        <v>117301</v>
      </c>
      <c r="K12" s="17">
        <f t="shared" si="0"/>
        <v>101900</v>
      </c>
      <c r="L12" s="17">
        <f t="shared" si="0"/>
        <v>16492</v>
      </c>
      <c r="M12" s="17">
        <f t="shared" si="0"/>
        <v>17250</v>
      </c>
      <c r="N12" s="17">
        <f t="shared" si="0"/>
        <v>15995</v>
      </c>
      <c r="O12" s="18">
        <f>C12+F12+I12+L12</f>
        <v>592690</v>
      </c>
      <c r="P12" s="18">
        <f>D12+G12+J12+M12</f>
        <v>616963</v>
      </c>
      <c r="Q12" s="18">
        <f>E12+H12+K12+N12</f>
        <v>381040</v>
      </c>
    </row>
    <row r="13" spans="1:17" x14ac:dyDescent="0.25">
      <c r="A13" s="3"/>
      <c r="B13" s="4"/>
      <c r="C13" s="27"/>
      <c r="D13" s="27"/>
      <c r="E13" s="27"/>
      <c r="F13" s="27"/>
      <c r="G13" s="27"/>
      <c r="H13" s="27"/>
      <c r="I13" s="27"/>
      <c r="J13" s="27"/>
      <c r="K13" s="27"/>
      <c r="L13" s="32"/>
      <c r="M13" s="32"/>
      <c r="N13" s="32"/>
      <c r="O13" s="26"/>
      <c r="P13" s="26"/>
      <c r="Q13" s="26"/>
    </row>
    <row r="14" spans="1:17" x14ac:dyDescent="0.25">
      <c r="A14" s="2" t="s">
        <v>8</v>
      </c>
      <c r="B14" s="1" t="s">
        <v>26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C14+F14+I14</f>
        <v>0</v>
      </c>
      <c r="P14" s="26">
        <f>D14+G14+J14</f>
        <v>0</v>
      </c>
      <c r="Q14" s="26">
        <f>E14+H14+K14</f>
        <v>0</v>
      </c>
    </row>
    <row r="15" spans="1:17" x14ac:dyDescent="0.25">
      <c r="A15" s="2" t="s">
        <v>9</v>
      </c>
      <c r="B15" s="1" t="s">
        <v>27</v>
      </c>
      <c r="C15" s="25">
        <v>0</v>
      </c>
      <c r="D15" s="25">
        <v>250000</v>
      </c>
      <c r="E15" s="25">
        <v>250000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6">
        <f>C15+F15+I15</f>
        <v>0</v>
      </c>
      <c r="P15" s="26">
        <f>D15+G15+J15</f>
        <v>250000</v>
      </c>
      <c r="Q15" s="26">
        <f>E15+H15+K15</f>
        <v>250000</v>
      </c>
    </row>
    <row r="16" spans="1:17" x14ac:dyDescent="0.25">
      <c r="A16" s="2" t="s">
        <v>10</v>
      </c>
      <c r="B16" s="1" t="s">
        <v>28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6">
        <f>C16+F16+I16</f>
        <v>0</v>
      </c>
      <c r="P16" s="26">
        <f>D16+G16+J16</f>
        <v>0</v>
      </c>
      <c r="Q16" s="26">
        <f>E16+H16+K16</f>
        <v>0</v>
      </c>
    </row>
    <row r="17" spans="1:17" x14ac:dyDescent="0.25">
      <c r="A17" s="2" t="s">
        <v>11</v>
      </c>
      <c r="B17" s="1" t="s">
        <v>29</v>
      </c>
      <c r="C17" s="25">
        <v>0</v>
      </c>
      <c r="D17" s="25">
        <v>12833</v>
      </c>
      <c r="E17" s="25">
        <v>5774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16">
        <f>C17+F17+I17</f>
        <v>0</v>
      </c>
      <c r="P17" s="16">
        <f>D17+G17+J17</f>
        <v>12833</v>
      </c>
      <c r="Q17" s="16">
        <f>E17+H17+K17</f>
        <v>5774</v>
      </c>
    </row>
    <row r="18" spans="1:17" s="19" customFormat="1" x14ac:dyDescent="0.25">
      <c r="A18" s="2" t="s">
        <v>12</v>
      </c>
      <c r="B18" s="1" t="s">
        <v>30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25">
        <v>0</v>
      </c>
      <c r="M18" s="25">
        <v>0</v>
      </c>
      <c r="N18" s="25">
        <v>0</v>
      </c>
      <c r="O18" s="16">
        <f>C18+F18+I18</f>
        <v>0</v>
      </c>
      <c r="P18" s="16">
        <f>D18+G18+J18</f>
        <v>0</v>
      </c>
      <c r="Q18" s="16">
        <f>E18+H18+K18</f>
        <v>0</v>
      </c>
    </row>
    <row r="19" spans="1:17" s="19" customFormat="1" x14ac:dyDescent="0.25">
      <c r="A19" s="2" t="s">
        <v>13</v>
      </c>
      <c r="B19" s="1" t="s">
        <v>31</v>
      </c>
      <c r="C19" s="15">
        <v>0</v>
      </c>
      <c r="D19" s="15">
        <v>0</v>
      </c>
      <c r="E19" s="15">
        <v>263148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25">
        <v>0</v>
      </c>
      <c r="M19" s="25">
        <v>0</v>
      </c>
      <c r="N19" s="25">
        <v>0</v>
      </c>
      <c r="O19" s="16">
        <f>C19+F19+I19</f>
        <v>0</v>
      </c>
      <c r="P19" s="16">
        <f>D19+G19+J19</f>
        <v>0</v>
      </c>
      <c r="Q19" s="16">
        <f>E19+H19+K19</f>
        <v>263148</v>
      </c>
    </row>
    <row r="20" spans="1:17" s="19" customFormat="1" ht="15.75" thickBot="1" x14ac:dyDescent="0.3">
      <c r="A20" s="5" t="s">
        <v>14</v>
      </c>
      <c r="B20" s="6" t="s">
        <v>32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34">
        <v>0</v>
      </c>
      <c r="M20" s="34">
        <v>0</v>
      </c>
      <c r="N20" s="34">
        <v>0</v>
      </c>
      <c r="O20" s="29">
        <f>C20+F20+I20</f>
        <v>0</v>
      </c>
      <c r="P20" s="29">
        <f>D20+G20+J20</f>
        <v>0</v>
      </c>
      <c r="Q20" s="29">
        <f>E20+H20+K20</f>
        <v>0</v>
      </c>
    </row>
    <row r="21" spans="1:17" ht="15.75" thickBot="1" x14ac:dyDescent="0.3">
      <c r="A21" s="20" t="s">
        <v>16</v>
      </c>
      <c r="B21" s="7" t="s">
        <v>23</v>
      </c>
      <c r="C21" s="17">
        <f t="shared" ref="C21:N21" si="1">SUM(C14:C20)</f>
        <v>0</v>
      </c>
      <c r="D21" s="17">
        <f t="shared" si="1"/>
        <v>262833</v>
      </c>
      <c r="E21" s="17">
        <f t="shared" si="1"/>
        <v>518922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0</v>
      </c>
      <c r="L21" s="17">
        <f t="shared" si="1"/>
        <v>0</v>
      </c>
      <c r="M21" s="17">
        <f t="shared" si="1"/>
        <v>0</v>
      </c>
      <c r="N21" s="17">
        <f t="shared" si="1"/>
        <v>0</v>
      </c>
      <c r="O21" s="18">
        <f>C21+F21+I21+L21</f>
        <v>0</v>
      </c>
      <c r="P21" s="18">
        <f>D21+G21+J21+M21</f>
        <v>262833</v>
      </c>
      <c r="Q21" s="18">
        <f>E21+H21+K21+N21</f>
        <v>518922</v>
      </c>
    </row>
    <row r="22" spans="1:17" ht="15.75" thickBot="1" x14ac:dyDescent="0.3">
      <c r="A22" s="8"/>
      <c r="B22" s="9"/>
      <c r="C22" s="23"/>
      <c r="D22" s="23"/>
      <c r="E22" s="23"/>
      <c r="F22" s="23"/>
      <c r="G22" s="23"/>
      <c r="H22" s="23"/>
      <c r="I22" s="23"/>
      <c r="J22" s="23"/>
      <c r="K22" s="23"/>
      <c r="L22" s="35"/>
      <c r="M22" s="35"/>
      <c r="N22" s="35"/>
      <c r="O22" s="24"/>
      <c r="P22" s="24"/>
      <c r="Q22" s="24"/>
    </row>
    <row r="23" spans="1:17" ht="15.75" thickBot="1" x14ac:dyDescent="0.3">
      <c r="A23" s="20" t="s">
        <v>24</v>
      </c>
      <c r="B23" s="21" t="s">
        <v>25</v>
      </c>
      <c r="C23" s="17">
        <f t="shared" ref="C23:M23" si="2">C21+C12</f>
        <v>365212</v>
      </c>
      <c r="D23" s="17">
        <f t="shared" si="2"/>
        <v>655494</v>
      </c>
      <c r="E23" s="17">
        <f t="shared" ref="E23" si="3">E21+E12</f>
        <v>699377</v>
      </c>
      <c r="F23" s="17">
        <f t="shared" si="2"/>
        <v>94103</v>
      </c>
      <c r="G23" s="17">
        <f t="shared" si="2"/>
        <v>89751</v>
      </c>
      <c r="H23" s="17">
        <f t="shared" ref="H23" si="4">H21+H12</f>
        <v>82690</v>
      </c>
      <c r="I23" s="17">
        <f t="shared" si="2"/>
        <v>116883</v>
      </c>
      <c r="J23" s="17">
        <f t="shared" si="2"/>
        <v>117301</v>
      </c>
      <c r="K23" s="17">
        <f t="shared" ref="K23" si="5">K21+K12</f>
        <v>101900</v>
      </c>
      <c r="L23" s="17">
        <f t="shared" si="2"/>
        <v>16492</v>
      </c>
      <c r="M23" s="17">
        <f t="shared" si="2"/>
        <v>17250</v>
      </c>
      <c r="N23" s="17">
        <f t="shared" ref="N23" si="6">N21+N12</f>
        <v>15995</v>
      </c>
      <c r="O23" s="18">
        <f>C23+F23+I23+L23</f>
        <v>592690</v>
      </c>
      <c r="P23" s="18">
        <f>D23+G23+J23+M23</f>
        <v>879796</v>
      </c>
      <c r="Q23" s="18">
        <f>E23+H23+K23+N23</f>
        <v>899962</v>
      </c>
    </row>
    <row r="24" spans="1:17" x14ac:dyDescent="0.25">
      <c r="A24" s="3"/>
      <c r="B24" s="4"/>
      <c r="C24" s="27"/>
      <c r="D24" s="27"/>
      <c r="E24" s="27"/>
      <c r="F24" s="27"/>
      <c r="G24" s="27"/>
      <c r="H24" s="27"/>
      <c r="I24" s="27"/>
      <c r="J24" s="27"/>
      <c r="K24" s="27"/>
      <c r="L24" s="32"/>
      <c r="M24" s="32"/>
      <c r="N24" s="32"/>
      <c r="O24" s="26"/>
      <c r="P24" s="26"/>
      <c r="Q24" s="26"/>
    </row>
    <row r="25" spans="1:17" x14ac:dyDescent="0.25">
      <c r="A25" s="2" t="s">
        <v>33</v>
      </c>
      <c r="B25" s="1" t="s">
        <v>36</v>
      </c>
      <c r="C25" s="25">
        <v>833763</v>
      </c>
      <c r="D25" s="25">
        <v>937122</v>
      </c>
      <c r="E25" s="25">
        <v>26768</v>
      </c>
      <c r="F25" s="25">
        <v>254</v>
      </c>
      <c r="G25" s="25">
        <v>254</v>
      </c>
      <c r="H25" s="25">
        <v>129</v>
      </c>
      <c r="I25" s="25">
        <v>737</v>
      </c>
      <c r="J25" s="25">
        <v>737</v>
      </c>
      <c r="K25" s="25">
        <v>100</v>
      </c>
      <c r="L25" s="31">
        <v>127</v>
      </c>
      <c r="M25" s="31">
        <v>197</v>
      </c>
      <c r="N25" s="31">
        <v>193</v>
      </c>
      <c r="O25" s="16">
        <f>C25+F25+I25+L25</f>
        <v>834881</v>
      </c>
      <c r="P25" s="16">
        <f>D25+G25+J25+M25</f>
        <v>938310</v>
      </c>
      <c r="Q25" s="16">
        <f>E25+H25+K25+N25</f>
        <v>27190</v>
      </c>
    </row>
    <row r="26" spans="1:17" x14ac:dyDescent="0.25">
      <c r="A26" s="2" t="s">
        <v>34</v>
      </c>
      <c r="B26" s="1" t="s">
        <v>37</v>
      </c>
      <c r="C26" s="25">
        <v>0</v>
      </c>
      <c r="D26" s="25">
        <v>56293</v>
      </c>
      <c r="E26" s="25">
        <v>56293</v>
      </c>
      <c r="F26" s="25">
        <v>0</v>
      </c>
      <c r="G26" s="25">
        <v>0</v>
      </c>
      <c r="H26" s="25">
        <v>0</v>
      </c>
      <c r="I26" s="25">
        <v>1296</v>
      </c>
      <c r="J26" s="25">
        <v>1296</v>
      </c>
      <c r="K26" s="25">
        <v>0</v>
      </c>
      <c r="L26" s="31">
        <v>0</v>
      </c>
      <c r="M26" s="31">
        <v>0</v>
      </c>
      <c r="N26" s="31">
        <v>0</v>
      </c>
      <c r="O26" s="16">
        <f>C26+F26+I26+L26</f>
        <v>1296</v>
      </c>
      <c r="P26" s="16">
        <f>D26+G26+J26+M26</f>
        <v>57589</v>
      </c>
      <c r="Q26" s="16">
        <f>E26+H26+K26+N26</f>
        <v>56293</v>
      </c>
    </row>
    <row r="27" spans="1:17" ht="15.75" thickBot="1" x14ac:dyDescent="0.3">
      <c r="A27" s="2" t="s">
        <v>35</v>
      </c>
      <c r="B27" s="1" t="s">
        <v>38</v>
      </c>
      <c r="C27" s="25">
        <v>5000</v>
      </c>
      <c r="D27" s="25">
        <v>4000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31">
        <v>0</v>
      </c>
      <c r="M27" s="31">
        <v>0</v>
      </c>
      <c r="N27" s="31">
        <v>0</v>
      </c>
      <c r="O27" s="16">
        <f>C27+F27+I27+L27</f>
        <v>5000</v>
      </c>
      <c r="P27" s="16">
        <f>D27+G27+J27+M27</f>
        <v>4000</v>
      </c>
      <c r="Q27" s="16">
        <f>E27+H27+K27+N27</f>
        <v>0</v>
      </c>
    </row>
    <row r="28" spans="1:17" ht="15.75" thickBot="1" x14ac:dyDescent="0.3">
      <c r="A28" s="20" t="s">
        <v>39</v>
      </c>
      <c r="B28" s="7" t="s">
        <v>40</v>
      </c>
      <c r="C28" s="17">
        <f t="shared" ref="C28:N28" si="7">SUM(C25:C27)</f>
        <v>838763</v>
      </c>
      <c r="D28" s="17">
        <f t="shared" si="7"/>
        <v>997415</v>
      </c>
      <c r="E28" s="17">
        <f t="shared" si="7"/>
        <v>83061</v>
      </c>
      <c r="F28" s="17">
        <f t="shared" si="7"/>
        <v>254</v>
      </c>
      <c r="G28" s="17">
        <f t="shared" si="7"/>
        <v>254</v>
      </c>
      <c r="H28" s="17">
        <f t="shared" si="7"/>
        <v>129</v>
      </c>
      <c r="I28" s="17">
        <f t="shared" si="7"/>
        <v>2033</v>
      </c>
      <c r="J28" s="17">
        <f t="shared" si="7"/>
        <v>2033</v>
      </c>
      <c r="K28" s="17">
        <f t="shared" si="7"/>
        <v>100</v>
      </c>
      <c r="L28" s="17">
        <f t="shared" si="7"/>
        <v>127</v>
      </c>
      <c r="M28" s="17">
        <f t="shared" si="7"/>
        <v>197</v>
      </c>
      <c r="N28" s="17">
        <f t="shared" si="7"/>
        <v>193</v>
      </c>
      <c r="O28" s="18">
        <f>C28+F28+I28+L28</f>
        <v>841177</v>
      </c>
      <c r="P28" s="18">
        <f>D28+G28+J28+M28</f>
        <v>999899</v>
      </c>
      <c r="Q28" s="18">
        <f>E28+H28+K28+N28</f>
        <v>83483</v>
      </c>
    </row>
    <row r="29" spans="1:17" x14ac:dyDescent="0.25">
      <c r="A29" s="2"/>
      <c r="B29" s="1"/>
      <c r="C29" s="25"/>
      <c r="D29" s="25"/>
      <c r="E29" s="25"/>
      <c r="F29" s="25"/>
      <c r="G29" s="25"/>
      <c r="H29" s="25"/>
      <c r="I29" s="25"/>
      <c r="J29" s="25"/>
      <c r="K29" s="25"/>
      <c r="L29" s="31"/>
      <c r="M29" s="31"/>
      <c r="N29" s="31"/>
      <c r="O29" s="16"/>
      <c r="P29" s="16"/>
      <c r="Q29" s="16"/>
    </row>
    <row r="30" spans="1:17" s="19" customFormat="1" x14ac:dyDescent="0.25">
      <c r="A30" s="2" t="s">
        <v>8</v>
      </c>
      <c r="B30" s="1" t="s">
        <v>26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32">
        <v>0</v>
      </c>
      <c r="M30" s="32">
        <v>0</v>
      </c>
      <c r="N30" s="32">
        <v>0</v>
      </c>
      <c r="O30" s="26">
        <f>C30+F30+I30+L30</f>
        <v>0</v>
      </c>
      <c r="P30" s="26">
        <f>D30+G30+J30+M30</f>
        <v>0</v>
      </c>
      <c r="Q30" s="26">
        <f>E30+H30+K30+N30</f>
        <v>0</v>
      </c>
    </row>
    <row r="31" spans="1:17" x14ac:dyDescent="0.25">
      <c r="A31" s="2" t="s">
        <v>9</v>
      </c>
      <c r="B31" s="1" t="s">
        <v>27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32">
        <v>0</v>
      </c>
      <c r="M31" s="32">
        <v>0</v>
      </c>
      <c r="N31" s="32">
        <v>0</v>
      </c>
      <c r="O31" s="26">
        <f>C31+F31+I31+L31</f>
        <v>0</v>
      </c>
      <c r="P31" s="26">
        <f>D31+G31+J31+M31</f>
        <v>0</v>
      </c>
      <c r="Q31" s="26">
        <f>E31+H31+K31+N31</f>
        <v>0</v>
      </c>
    </row>
    <row r="32" spans="1:17" x14ac:dyDescent="0.25">
      <c r="A32" s="2" t="s">
        <v>10</v>
      </c>
      <c r="B32" s="1" t="s">
        <v>28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32">
        <v>0</v>
      </c>
      <c r="M32" s="32">
        <v>0</v>
      </c>
      <c r="N32" s="32">
        <v>0</v>
      </c>
      <c r="O32" s="26">
        <f>C32+F32+I32+L32</f>
        <v>0</v>
      </c>
      <c r="P32" s="26">
        <f>D32+G32+J32+M32</f>
        <v>0</v>
      </c>
      <c r="Q32" s="26">
        <f>E32+H32+K32+N32</f>
        <v>0</v>
      </c>
    </row>
    <row r="33" spans="1:17" x14ac:dyDescent="0.25">
      <c r="A33" s="2" t="s">
        <v>11</v>
      </c>
      <c r="B33" s="1" t="s">
        <v>29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31">
        <v>0</v>
      </c>
      <c r="M33" s="31">
        <v>0</v>
      </c>
      <c r="N33" s="31">
        <v>0</v>
      </c>
      <c r="O33" s="26">
        <f>C33+F33+I33+L33</f>
        <v>0</v>
      </c>
      <c r="P33" s="26">
        <f>D33+G33+J33+M33</f>
        <v>0</v>
      </c>
      <c r="Q33" s="26">
        <f>E33+H33+K33+N33</f>
        <v>0</v>
      </c>
    </row>
    <row r="34" spans="1:17" x14ac:dyDescent="0.25">
      <c r="A34" s="2" t="s">
        <v>12</v>
      </c>
      <c r="B34" s="1" t="s">
        <v>30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33">
        <v>0</v>
      </c>
      <c r="M34" s="33">
        <v>0</v>
      </c>
      <c r="N34" s="33">
        <v>0</v>
      </c>
      <c r="O34" s="26">
        <f>C34+F34+I34+L34</f>
        <v>0</v>
      </c>
      <c r="P34" s="26">
        <f>D34+G34+J34+M34</f>
        <v>0</v>
      </c>
      <c r="Q34" s="26">
        <f>E34+H34+K34+N34</f>
        <v>0</v>
      </c>
    </row>
    <row r="35" spans="1:17" x14ac:dyDescent="0.25">
      <c r="A35" s="2" t="s">
        <v>13</v>
      </c>
      <c r="B35" s="1" t="s">
        <v>31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33">
        <v>0</v>
      </c>
      <c r="M35" s="33">
        <v>0</v>
      </c>
      <c r="N35" s="33">
        <v>0</v>
      </c>
      <c r="O35" s="26">
        <f>C35+F35+I35+L35</f>
        <v>0</v>
      </c>
      <c r="P35" s="26">
        <f>D35+G35+J35+M35</f>
        <v>0</v>
      </c>
      <c r="Q35" s="26">
        <f>E35+H35+K35+N35</f>
        <v>0</v>
      </c>
    </row>
    <row r="36" spans="1:17" ht="15.75" thickBot="1" x14ac:dyDescent="0.3">
      <c r="A36" s="5" t="s">
        <v>14</v>
      </c>
      <c r="B36" s="6" t="s">
        <v>32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34">
        <v>0</v>
      </c>
      <c r="M36" s="34">
        <v>0</v>
      </c>
      <c r="N36" s="34">
        <v>0</v>
      </c>
      <c r="O36" s="29">
        <f>C36+F36+I36+L36</f>
        <v>0</v>
      </c>
      <c r="P36" s="29">
        <f>D36+G36+J36+M36</f>
        <v>0</v>
      </c>
      <c r="Q36" s="29">
        <f>E36+H36+K36+N36</f>
        <v>0</v>
      </c>
    </row>
    <row r="37" spans="1:17" ht="15.75" thickBot="1" x14ac:dyDescent="0.3">
      <c r="A37" s="20" t="s">
        <v>41</v>
      </c>
      <c r="B37" s="7" t="s">
        <v>42</v>
      </c>
      <c r="C37" s="17">
        <f t="shared" ref="C37:N37" si="8">SUM(C30:C36)</f>
        <v>0</v>
      </c>
      <c r="D37" s="17">
        <f t="shared" si="8"/>
        <v>0</v>
      </c>
      <c r="E37" s="17">
        <f t="shared" si="8"/>
        <v>0</v>
      </c>
      <c r="F37" s="17">
        <f t="shared" si="8"/>
        <v>0</v>
      </c>
      <c r="G37" s="17">
        <f t="shared" si="8"/>
        <v>0</v>
      </c>
      <c r="H37" s="17">
        <f t="shared" si="8"/>
        <v>0</v>
      </c>
      <c r="I37" s="17">
        <f t="shared" si="8"/>
        <v>0</v>
      </c>
      <c r="J37" s="17">
        <f t="shared" si="8"/>
        <v>0</v>
      </c>
      <c r="K37" s="17">
        <f t="shared" si="8"/>
        <v>0</v>
      </c>
      <c r="L37" s="17">
        <f t="shared" si="8"/>
        <v>0</v>
      </c>
      <c r="M37" s="17">
        <f t="shared" si="8"/>
        <v>0</v>
      </c>
      <c r="N37" s="17">
        <f t="shared" si="8"/>
        <v>0</v>
      </c>
      <c r="O37" s="18">
        <f>C37+F37+I37+L37</f>
        <v>0</v>
      </c>
      <c r="P37" s="18">
        <f>D37+G37+J37+M37</f>
        <v>0</v>
      </c>
      <c r="Q37" s="18">
        <f>E37+H37+K37+N37</f>
        <v>0</v>
      </c>
    </row>
    <row r="38" spans="1:17" ht="15.75" thickBot="1" x14ac:dyDescent="0.3">
      <c r="A38" s="8"/>
      <c r="B38" s="9"/>
      <c r="C38" s="23"/>
      <c r="D38" s="23"/>
      <c r="E38" s="23"/>
      <c r="F38" s="23"/>
      <c r="G38" s="23"/>
      <c r="H38" s="23"/>
      <c r="I38" s="23"/>
      <c r="J38" s="23"/>
      <c r="K38" s="23"/>
      <c r="L38" s="35"/>
      <c r="M38" s="35"/>
      <c r="N38" s="35"/>
      <c r="O38" s="24"/>
      <c r="P38" s="24"/>
      <c r="Q38" s="24"/>
    </row>
    <row r="39" spans="1:17" ht="15.75" thickBot="1" x14ac:dyDescent="0.3">
      <c r="A39" s="20" t="s">
        <v>43</v>
      </c>
      <c r="B39" s="21" t="s">
        <v>44</v>
      </c>
      <c r="C39" s="17">
        <f t="shared" ref="C39:M39" si="9">C37+C28</f>
        <v>838763</v>
      </c>
      <c r="D39" s="17">
        <f t="shared" si="9"/>
        <v>997415</v>
      </c>
      <c r="E39" s="17">
        <f t="shared" ref="E39" si="10">E37+E28</f>
        <v>83061</v>
      </c>
      <c r="F39" s="17">
        <f t="shared" si="9"/>
        <v>254</v>
      </c>
      <c r="G39" s="17">
        <f t="shared" si="9"/>
        <v>254</v>
      </c>
      <c r="H39" s="17">
        <f t="shared" ref="H39" si="11">H37+H28</f>
        <v>129</v>
      </c>
      <c r="I39" s="17">
        <f t="shared" si="9"/>
        <v>2033</v>
      </c>
      <c r="J39" s="17">
        <f t="shared" si="9"/>
        <v>2033</v>
      </c>
      <c r="K39" s="17">
        <f t="shared" ref="K39" si="12">K37+K28</f>
        <v>100</v>
      </c>
      <c r="L39" s="17">
        <f t="shared" si="9"/>
        <v>127</v>
      </c>
      <c r="M39" s="17">
        <f t="shared" si="9"/>
        <v>197</v>
      </c>
      <c r="N39" s="17">
        <f t="shared" ref="N39" si="13">N37+N28</f>
        <v>193</v>
      </c>
      <c r="O39" s="18">
        <f>C39+F39+I39+L39</f>
        <v>841177</v>
      </c>
      <c r="P39" s="18">
        <f>D39+G39+J39+M39</f>
        <v>999899</v>
      </c>
      <c r="Q39" s="18">
        <f>E39+H39+K39+N39</f>
        <v>83483</v>
      </c>
    </row>
    <row r="40" spans="1:17" ht="15.75" thickBot="1" x14ac:dyDescent="0.3">
      <c r="A40" s="8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35"/>
      <c r="M40" s="35"/>
      <c r="N40" s="35"/>
      <c r="O40" s="24"/>
      <c r="P40" s="24"/>
      <c r="Q40" s="24"/>
    </row>
    <row r="41" spans="1:17" ht="15.75" thickBot="1" x14ac:dyDescent="0.3">
      <c r="A41" s="20" t="s">
        <v>45</v>
      </c>
      <c r="B41" s="21" t="s">
        <v>46</v>
      </c>
      <c r="C41" s="17">
        <f t="shared" ref="C41:M41" si="14">C23+C39</f>
        <v>1203975</v>
      </c>
      <c r="D41" s="17">
        <f t="shared" si="14"/>
        <v>1652909</v>
      </c>
      <c r="E41" s="17">
        <f t="shared" ref="E41" si="15">E23+E39</f>
        <v>782438</v>
      </c>
      <c r="F41" s="17">
        <f t="shared" si="14"/>
        <v>94357</v>
      </c>
      <c r="G41" s="17">
        <f t="shared" si="14"/>
        <v>90005</v>
      </c>
      <c r="H41" s="17">
        <f t="shared" ref="H41" si="16">H23+H39</f>
        <v>82819</v>
      </c>
      <c r="I41" s="17">
        <f t="shared" si="14"/>
        <v>118916</v>
      </c>
      <c r="J41" s="17">
        <f t="shared" si="14"/>
        <v>119334</v>
      </c>
      <c r="K41" s="17">
        <f t="shared" ref="K41" si="17">K23+K39</f>
        <v>102000</v>
      </c>
      <c r="L41" s="17">
        <f t="shared" si="14"/>
        <v>16619</v>
      </c>
      <c r="M41" s="17">
        <f t="shared" si="14"/>
        <v>17447</v>
      </c>
      <c r="N41" s="17">
        <f t="shared" ref="N41" si="18">N23+N39</f>
        <v>16188</v>
      </c>
      <c r="O41" s="18">
        <f>C41+F41+I41+L41</f>
        <v>1433867</v>
      </c>
      <c r="P41" s="18">
        <f>D41+G41+J41+M41</f>
        <v>1879695</v>
      </c>
      <c r="Q41" s="18">
        <f>E41+H41+K41+N41</f>
        <v>983445</v>
      </c>
    </row>
    <row r="42" spans="1:17" x14ac:dyDescent="0.25">
      <c r="A42" s="53" t="s">
        <v>66</v>
      </c>
    </row>
  </sheetData>
  <mergeCells count="11">
    <mergeCell ref="Q5:Q6"/>
    <mergeCell ref="A3:Q3"/>
    <mergeCell ref="A2:Q2"/>
    <mergeCell ref="P5:P6"/>
    <mergeCell ref="B5:B6"/>
    <mergeCell ref="A5:A6"/>
    <mergeCell ref="O5:O6"/>
    <mergeCell ref="L5:N5"/>
    <mergeCell ref="I5:K5"/>
    <mergeCell ref="F5:H5"/>
    <mergeCell ref="C5:E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Normal="100" workbookViewId="0">
      <selection activeCell="B15" sqref="B15"/>
    </sheetView>
  </sheetViews>
  <sheetFormatPr defaultRowHeight="15" x14ac:dyDescent="0.25"/>
  <cols>
    <col min="1" max="1" width="11" customWidth="1"/>
    <col min="2" max="2" width="48.5703125" customWidth="1"/>
    <col min="3" max="4" width="13.7109375" style="12" customWidth="1"/>
    <col min="5" max="5" width="13.85546875" style="12" customWidth="1"/>
    <col min="6" max="6" width="13.140625" style="12" customWidth="1"/>
    <col min="7" max="7" width="13.28515625" style="30" customWidth="1"/>
    <col min="10" max="10" width="12" customWidth="1"/>
    <col min="11" max="11" width="10.140625" customWidth="1"/>
    <col min="13" max="13" width="12" customWidth="1"/>
    <col min="14" max="14" width="9.5703125" customWidth="1"/>
    <col min="15" max="15" width="10.85546875" customWidth="1"/>
    <col min="16" max="16" width="11.7109375" customWidth="1"/>
    <col min="17" max="17" width="11.28515625" customWidth="1"/>
  </cols>
  <sheetData>
    <row r="1" spans="1:17" x14ac:dyDescent="0.25">
      <c r="Q1" s="13" t="s">
        <v>57</v>
      </c>
    </row>
    <row r="2" spans="1:17" x14ac:dyDescent="0.25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x14ac:dyDescent="0.25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.75" thickBot="1" x14ac:dyDescent="0.3">
      <c r="Q4" s="13" t="s">
        <v>2</v>
      </c>
    </row>
    <row r="5" spans="1:17" ht="33" customHeight="1" thickBot="1" x14ac:dyDescent="0.3">
      <c r="A5" s="54" t="s">
        <v>1</v>
      </c>
      <c r="B5" s="56" t="s">
        <v>0</v>
      </c>
      <c r="C5" s="64" t="s">
        <v>67</v>
      </c>
      <c r="D5" s="67"/>
      <c r="E5" s="65"/>
      <c r="F5" s="64" t="s">
        <v>51</v>
      </c>
      <c r="G5" s="67"/>
      <c r="H5" s="65"/>
      <c r="I5" s="64" t="s">
        <v>52</v>
      </c>
      <c r="J5" s="67"/>
      <c r="K5" s="65"/>
      <c r="L5" s="64" t="s">
        <v>53</v>
      </c>
      <c r="M5" s="67"/>
      <c r="N5" s="65"/>
      <c r="O5" s="58" t="s">
        <v>62</v>
      </c>
      <c r="P5" s="60" t="s">
        <v>63</v>
      </c>
      <c r="Q5" s="60" t="s">
        <v>69</v>
      </c>
    </row>
    <row r="6" spans="1:17" ht="33" customHeight="1" thickBot="1" x14ac:dyDescent="0.3">
      <c r="A6" s="55"/>
      <c r="B6" s="57"/>
      <c r="C6" s="51" t="s">
        <v>64</v>
      </c>
      <c r="D6" s="69" t="s">
        <v>65</v>
      </c>
      <c r="E6" s="68" t="s">
        <v>68</v>
      </c>
      <c r="F6" s="51" t="s">
        <v>64</v>
      </c>
      <c r="G6" s="69" t="s">
        <v>65</v>
      </c>
      <c r="H6" s="68" t="s">
        <v>68</v>
      </c>
      <c r="I6" s="51" t="s">
        <v>64</v>
      </c>
      <c r="J6" s="69" t="s">
        <v>65</v>
      </c>
      <c r="K6" s="68" t="s">
        <v>68</v>
      </c>
      <c r="L6" s="51" t="s">
        <v>64</v>
      </c>
      <c r="M6" s="69" t="s">
        <v>65</v>
      </c>
      <c r="N6" s="68" t="s">
        <v>68</v>
      </c>
      <c r="O6" s="59"/>
      <c r="P6" s="61"/>
      <c r="Q6" s="61"/>
    </row>
    <row r="7" spans="1:17" x14ac:dyDescent="0.25">
      <c r="A7" s="3" t="s">
        <v>3</v>
      </c>
      <c r="B7" s="4" t="s">
        <v>17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4">
        <f>C7+F7+I7+L7</f>
        <v>0</v>
      </c>
      <c r="P7" s="24">
        <f>D7+G7+J7+M7</f>
        <v>0</v>
      </c>
      <c r="Q7" s="24">
        <f>E7+H7+K7+N7</f>
        <v>0</v>
      </c>
    </row>
    <row r="8" spans="1:17" x14ac:dyDescent="0.25">
      <c r="A8" s="2" t="s">
        <v>4</v>
      </c>
      <c r="B8" s="1" t="s">
        <v>18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16">
        <f>C8+F8+I8+L8</f>
        <v>0</v>
      </c>
      <c r="P8" s="16">
        <f>D8+G8+J8+M8</f>
        <v>0</v>
      </c>
      <c r="Q8" s="16">
        <f>E8+H8+K8+N8</f>
        <v>0</v>
      </c>
    </row>
    <row r="9" spans="1:17" x14ac:dyDescent="0.25">
      <c r="A9" s="2" t="s">
        <v>5</v>
      </c>
      <c r="B9" s="1" t="s">
        <v>19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16">
        <f>C9+F9+I9+L9</f>
        <v>0</v>
      </c>
      <c r="P9" s="16">
        <f>D9+G9+J9+M9</f>
        <v>0</v>
      </c>
      <c r="Q9" s="16">
        <f>E9+H9+K9+N9</f>
        <v>0</v>
      </c>
    </row>
    <row r="10" spans="1:17" x14ac:dyDescent="0.25">
      <c r="A10" s="2" t="s">
        <v>6</v>
      </c>
      <c r="B10" s="1" t="s">
        <v>20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16">
        <f>C10+F10+I10+L10</f>
        <v>0</v>
      </c>
      <c r="P10" s="16">
        <f>D10+G10+J10+M10</f>
        <v>0</v>
      </c>
      <c r="Q10" s="16">
        <f>E10+H10+K10+N10</f>
        <v>0</v>
      </c>
    </row>
    <row r="11" spans="1:17" ht="15.75" thickBot="1" x14ac:dyDescent="0.3">
      <c r="A11" s="46" t="s">
        <v>7</v>
      </c>
      <c r="B11" s="47" t="s">
        <v>21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50">
        <f>C11+F11+I11+L11</f>
        <v>0</v>
      </c>
      <c r="P11" s="50">
        <f>D11+G11+J11+M11</f>
        <v>0</v>
      </c>
      <c r="Q11" s="50">
        <f>E11+H11+K11+N11</f>
        <v>0</v>
      </c>
    </row>
    <row r="12" spans="1:17" ht="15.75" thickBot="1" x14ac:dyDescent="0.3">
      <c r="A12" s="20" t="s">
        <v>15</v>
      </c>
      <c r="B12" s="7" t="s">
        <v>22</v>
      </c>
      <c r="C12" s="17">
        <f t="shared" ref="C12:N12" si="0">SUM(C7:C11)</f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8">
        <f>C12+F12+I12+L12</f>
        <v>0</v>
      </c>
      <c r="P12" s="18">
        <f>D12+G12+J12+M12</f>
        <v>0</v>
      </c>
      <c r="Q12" s="18">
        <f>E12+H12+K12+N12</f>
        <v>0</v>
      </c>
    </row>
    <row r="13" spans="1:17" x14ac:dyDescent="0.25">
      <c r="A13" s="3"/>
      <c r="B13" s="4"/>
      <c r="C13" s="27"/>
      <c r="D13" s="27"/>
      <c r="E13" s="27"/>
      <c r="F13" s="27"/>
      <c r="G13" s="27"/>
      <c r="H13" s="27"/>
      <c r="I13" s="27"/>
      <c r="J13" s="27"/>
      <c r="K13" s="27"/>
      <c r="L13" s="32"/>
      <c r="M13" s="32"/>
      <c r="N13" s="32"/>
      <c r="O13" s="26"/>
      <c r="P13" s="26"/>
      <c r="Q13" s="26"/>
    </row>
    <row r="14" spans="1:17" x14ac:dyDescent="0.25">
      <c r="A14" s="2" t="s">
        <v>8</v>
      </c>
      <c r="B14" s="1" t="s">
        <v>26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C14+F14+I14</f>
        <v>0</v>
      </c>
      <c r="P14" s="26">
        <f>D14+G14+J14</f>
        <v>0</v>
      </c>
      <c r="Q14" s="26">
        <f>E14+H14+K14</f>
        <v>0</v>
      </c>
    </row>
    <row r="15" spans="1:17" x14ac:dyDescent="0.25">
      <c r="A15" s="2" t="s">
        <v>9</v>
      </c>
      <c r="B15" s="1" t="s">
        <v>27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6">
        <f>C15+F15+I15</f>
        <v>0</v>
      </c>
      <c r="P15" s="26">
        <f>D15+G15+J15</f>
        <v>0</v>
      </c>
      <c r="Q15" s="26">
        <f>E15+H15+K15</f>
        <v>0</v>
      </c>
    </row>
    <row r="16" spans="1:17" x14ac:dyDescent="0.25">
      <c r="A16" s="2" t="s">
        <v>10</v>
      </c>
      <c r="B16" s="1" t="s">
        <v>28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6">
        <f>C16+F16+I16</f>
        <v>0</v>
      </c>
      <c r="P16" s="26">
        <f>D16+G16+J16</f>
        <v>0</v>
      </c>
      <c r="Q16" s="26">
        <f>E16+H16+K16</f>
        <v>0</v>
      </c>
    </row>
    <row r="17" spans="1:17" x14ac:dyDescent="0.25">
      <c r="A17" s="2" t="s">
        <v>11</v>
      </c>
      <c r="B17" s="1" t="s">
        <v>29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16">
        <f>C17+F17+I17</f>
        <v>0</v>
      </c>
      <c r="P17" s="16">
        <f>D17+G17+J17</f>
        <v>0</v>
      </c>
      <c r="Q17" s="16">
        <f>E17+H17+K17</f>
        <v>0</v>
      </c>
    </row>
    <row r="18" spans="1:17" s="19" customFormat="1" x14ac:dyDescent="0.25">
      <c r="A18" s="2" t="s">
        <v>12</v>
      </c>
      <c r="B18" s="1" t="s">
        <v>30</v>
      </c>
      <c r="C18" s="15">
        <v>0</v>
      </c>
      <c r="D18" s="25">
        <v>0</v>
      </c>
      <c r="E18" s="2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25">
        <v>0</v>
      </c>
      <c r="M18" s="25">
        <v>0</v>
      </c>
      <c r="N18" s="25">
        <v>0</v>
      </c>
      <c r="O18" s="16">
        <f>C18+F18+I18</f>
        <v>0</v>
      </c>
      <c r="P18" s="16">
        <f>D18+G18+J18</f>
        <v>0</v>
      </c>
      <c r="Q18" s="16">
        <f>E18+H18+K18</f>
        <v>0</v>
      </c>
    </row>
    <row r="19" spans="1:17" s="19" customFormat="1" x14ac:dyDescent="0.25">
      <c r="A19" s="2" t="s">
        <v>13</v>
      </c>
      <c r="B19" s="1" t="s">
        <v>31</v>
      </c>
      <c r="C19" s="15">
        <v>0</v>
      </c>
      <c r="D19" s="25">
        <v>0</v>
      </c>
      <c r="E19" s="2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25">
        <v>0</v>
      </c>
      <c r="M19" s="25">
        <v>0</v>
      </c>
      <c r="N19" s="25">
        <v>0</v>
      </c>
      <c r="O19" s="16">
        <f>C19+F19+I19</f>
        <v>0</v>
      </c>
      <c r="P19" s="16">
        <f>D19+G19+J19</f>
        <v>0</v>
      </c>
      <c r="Q19" s="16">
        <f>E19+H19+K19</f>
        <v>0</v>
      </c>
    </row>
    <row r="20" spans="1:17" s="19" customFormat="1" ht="15.75" thickBot="1" x14ac:dyDescent="0.3">
      <c r="A20" s="5" t="s">
        <v>14</v>
      </c>
      <c r="B20" s="6" t="s">
        <v>32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34">
        <v>0</v>
      </c>
      <c r="M20" s="34">
        <v>0</v>
      </c>
      <c r="N20" s="34">
        <v>0</v>
      </c>
      <c r="O20" s="29">
        <f>C20+F20+I20</f>
        <v>0</v>
      </c>
      <c r="P20" s="29">
        <f>D20+G20+J20</f>
        <v>0</v>
      </c>
      <c r="Q20" s="29">
        <f>E20+H20+K20</f>
        <v>0</v>
      </c>
    </row>
    <row r="21" spans="1:17" ht="15.75" thickBot="1" x14ac:dyDescent="0.3">
      <c r="A21" s="20" t="s">
        <v>16</v>
      </c>
      <c r="B21" s="7" t="s">
        <v>23</v>
      </c>
      <c r="C21" s="17">
        <f t="shared" ref="C21:N21" si="1">SUM(C14:C20)</f>
        <v>0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0</v>
      </c>
      <c r="L21" s="17">
        <f t="shared" si="1"/>
        <v>0</v>
      </c>
      <c r="M21" s="17">
        <f t="shared" si="1"/>
        <v>0</v>
      </c>
      <c r="N21" s="17">
        <f t="shared" si="1"/>
        <v>0</v>
      </c>
      <c r="O21" s="18">
        <f>C21+F21+I21+L21</f>
        <v>0</v>
      </c>
      <c r="P21" s="18">
        <f>D21+G21+J21+M21</f>
        <v>0</v>
      </c>
      <c r="Q21" s="18">
        <f>E21+H21+K21+N21</f>
        <v>0</v>
      </c>
    </row>
    <row r="22" spans="1:17" ht="15.75" thickBot="1" x14ac:dyDescent="0.3">
      <c r="A22" s="8"/>
      <c r="B22" s="9"/>
      <c r="C22" s="23"/>
      <c r="D22" s="23"/>
      <c r="E22" s="23"/>
      <c r="F22" s="23"/>
      <c r="G22" s="23"/>
      <c r="H22" s="23"/>
      <c r="I22" s="23"/>
      <c r="J22" s="23"/>
      <c r="K22" s="23"/>
      <c r="L22" s="35"/>
      <c r="M22" s="35"/>
      <c r="N22" s="35"/>
      <c r="O22" s="24"/>
      <c r="P22" s="24"/>
      <c r="Q22" s="24"/>
    </row>
    <row r="23" spans="1:17" ht="15.75" thickBot="1" x14ac:dyDescent="0.3">
      <c r="A23" s="20" t="s">
        <v>24</v>
      </c>
      <c r="B23" s="21" t="s">
        <v>25</v>
      </c>
      <c r="C23" s="17">
        <f t="shared" ref="C23:N23" si="2">C21+C12</f>
        <v>0</v>
      </c>
      <c r="D23" s="17">
        <f t="shared" si="2"/>
        <v>0</v>
      </c>
      <c r="E23" s="17">
        <f t="shared" si="2"/>
        <v>0</v>
      </c>
      <c r="F23" s="17">
        <f t="shared" si="2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17">
        <f t="shared" si="2"/>
        <v>0</v>
      </c>
      <c r="L23" s="17">
        <f t="shared" si="2"/>
        <v>0</v>
      </c>
      <c r="M23" s="17">
        <f t="shared" si="2"/>
        <v>0</v>
      </c>
      <c r="N23" s="17">
        <f t="shared" si="2"/>
        <v>0</v>
      </c>
      <c r="O23" s="18">
        <f>C23+F23+I23+L23</f>
        <v>0</v>
      </c>
      <c r="P23" s="18">
        <f>D23+G23+J23+M23</f>
        <v>0</v>
      </c>
      <c r="Q23" s="18">
        <f>E23+H23+K23+N23</f>
        <v>0</v>
      </c>
    </row>
    <row r="24" spans="1:17" x14ac:dyDescent="0.25">
      <c r="A24" s="3"/>
      <c r="B24" s="4"/>
      <c r="C24" s="27"/>
      <c r="D24" s="27"/>
      <c r="E24" s="27"/>
      <c r="F24" s="27"/>
      <c r="G24" s="27"/>
      <c r="H24" s="27"/>
      <c r="I24" s="27"/>
      <c r="J24" s="27"/>
      <c r="K24" s="27"/>
      <c r="L24" s="32"/>
      <c r="M24" s="32"/>
      <c r="N24" s="32"/>
      <c r="O24" s="26"/>
      <c r="P24" s="26"/>
      <c r="Q24" s="26"/>
    </row>
    <row r="25" spans="1:17" x14ac:dyDescent="0.25">
      <c r="A25" s="2" t="s">
        <v>33</v>
      </c>
      <c r="B25" s="1" t="s">
        <v>36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16">
        <f>C25+F25+I25+L25</f>
        <v>0</v>
      </c>
      <c r="P25" s="16">
        <f>D25+G25+J25+M25</f>
        <v>0</v>
      </c>
      <c r="Q25" s="16">
        <f>E25+H25+K25+N25</f>
        <v>0</v>
      </c>
    </row>
    <row r="26" spans="1:17" x14ac:dyDescent="0.25">
      <c r="A26" s="2" t="s">
        <v>34</v>
      </c>
      <c r="B26" s="1" t="s">
        <v>37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16">
        <f>C26+F26+I26+L26</f>
        <v>0</v>
      </c>
      <c r="P26" s="16">
        <f>D26+G26+J26+M26</f>
        <v>0</v>
      </c>
      <c r="Q26" s="16">
        <f>E26+H26+K26+N26</f>
        <v>0</v>
      </c>
    </row>
    <row r="27" spans="1:17" ht="15.75" thickBot="1" x14ac:dyDescent="0.3">
      <c r="A27" s="2" t="s">
        <v>35</v>
      </c>
      <c r="B27" s="1" t="s">
        <v>38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16">
        <f>C27+F27+I27+L27</f>
        <v>0</v>
      </c>
      <c r="P27" s="16">
        <f>D27+G27+J27+M27</f>
        <v>0</v>
      </c>
      <c r="Q27" s="16">
        <f>E27+H27+K27+N27</f>
        <v>0</v>
      </c>
    </row>
    <row r="28" spans="1:17" ht="15.75" thickBot="1" x14ac:dyDescent="0.3">
      <c r="A28" s="20" t="s">
        <v>39</v>
      </c>
      <c r="B28" s="7" t="s">
        <v>40</v>
      </c>
      <c r="C28" s="17">
        <f t="shared" ref="C28:N28" si="3">SUM(C25:C27)</f>
        <v>0</v>
      </c>
      <c r="D28" s="17">
        <f t="shared" si="3"/>
        <v>0</v>
      </c>
      <c r="E28" s="17">
        <f t="shared" si="3"/>
        <v>0</v>
      </c>
      <c r="F28" s="17">
        <f t="shared" si="3"/>
        <v>0</v>
      </c>
      <c r="G28" s="17">
        <f t="shared" si="3"/>
        <v>0</v>
      </c>
      <c r="H28" s="17">
        <f t="shared" si="3"/>
        <v>0</v>
      </c>
      <c r="I28" s="17">
        <f t="shared" si="3"/>
        <v>0</v>
      </c>
      <c r="J28" s="17">
        <f t="shared" si="3"/>
        <v>0</v>
      </c>
      <c r="K28" s="17">
        <f t="shared" si="3"/>
        <v>0</v>
      </c>
      <c r="L28" s="17">
        <f t="shared" si="3"/>
        <v>0</v>
      </c>
      <c r="M28" s="17">
        <f t="shared" si="3"/>
        <v>0</v>
      </c>
      <c r="N28" s="17">
        <f t="shared" si="3"/>
        <v>0</v>
      </c>
      <c r="O28" s="18">
        <f>C28+F28+I28+L28</f>
        <v>0</v>
      </c>
      <c r="P28" s="18">
        <f>D28+G28+J28+M28</f>
        <v>0</v>
      </c>
      <c r="Q28" s="18">
        <f>E28+H28+K28+N28</f>
        <v>0</v>
      </c>
    </row>
    <row r="29" spans="1:17" x14ac:dyDescent="0.25">
      <c r="A29" s="2"/>
      <c r="B29" s="1"/>
      <c r="C29" s="25"/>
      <c r="D29" s="25"/>
      <c r="E29" s="25"/>
      <c r="F29" s="25"/>
      <c r="G29" s="25"/>
      <c r="H29" s="25"/>
      <c r="I29" s="25"/>
      <c r="J29" s="25"/>
      <c r="K29" s="25"/>
      <c r="L29" s="31"/>
      <c r="M29" s="31"/>
      <c r="N29" s="31"/>
      <c r="O29" s="16"/>
      <c r="P29" s="16"/>
      <c r="Q29" s="16"/>
    </row>
    <row r="30" spans="1:17" s="19" customFormat="1" x14ac:dyDescent="0.25">
      <c r="A30" s="2" t="s">
        <v>8</v>
      </c>
      <c r="B30" s="1" t="s">
        <v>26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32">
        <v>0</v>
      </c>
      <c r="M30" s="32">
        <v>0</v>
      </c>
      <c r="N30" s="32">
        <v>0</v>
      </c>
      <c r="O30" s="26">
        <f>C30+F30+I30+L30</f>
        <v>0</v>
      </c>
      <c r="P30" s="26">
        <f>D30+G30+J30+M30</f>
        <v>0</v>
      </c>
      <c r="Q30" s="26">
        <f>E30+H30+K30+N30</f>
        <v>0</v>
      </c>
    </row>
    <row r="31" spans="1:17" x14ac:dyDescent="0.25">
      <c r="A31" s="2" t="s">
        <v>9</v>
      </c>
      <c r="B31" s="1" t="s">
        <v>27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32">
        <v>0</v>
      </c>
      <c r="M31" s="32">
        <v>0</v>
      </c>
      <c r="N31" s="32">
        <v>0</v>
      </c>
      <c r="O31" s="26">
        <f>C31+F31+I31+L31</f>
        <v>0</v>
      </c>
      <c r="P31" s="26">
        <f>D31+G31+J31+M31</f>
        <v>0</v>
      </c>
      <c r="Q31" s="26">
        <f>E31+H31+K31+N31</f>
        <v>0</v>
      </c>
    </row>
    <row r="32" spans="1:17" x14ac:dyDescent="0.25">
      <c r="A32" s="2" t="s">
        <v>10</v>
      </c>
      <c r="B32" s="1" t="s">
        <v>28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32">
        <v>0</v>
      </c>
      <c r="M32" s="32">
        <v>0</v>
      </c>
      <c r="N32" s="32">
        <v>0</v>
      </c>
      <c r="O32" s="26">
        <f>C32+F32+I32+L32</f>
        <v>0</v>
      </c>
      <c r="P32" s="26">
        <f>D32+G32+J32+M32</f>
        <v>0</v>
      </c>
      <c r="Q32" s="26">
        <f>E32+H32+K32+N32</f>
        <v>0</v>
      </c>
    </row>
    <row r="33" spans="1:17" x14ac:dyDescent="0.25">
      <c r="A33" s="2" t="s">
        <v>11</v>
      </c>
      <c r="B33" s="1" t="s">
        <v>29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31">
        <v>0</v>
      </c>
      <c r="M33" s="31">
        <v>0</v>
      </c>
      <c r="N33" s="31">
        <v>0</v>
      </c>
      <c r="O33" s="26">
        <f>C33+F33+I33+L33</f>
        <v>0</v>
      </c>
      <c r="P33" s="26">
        <f>D33+G33+J33+M33</f>
        <v>0</v>
      </c>
      <c r="Q33" s="26">
        <f>E33+H33+K33+N33</f>
        <v>0</v>
      </c>
    </row>
    <row r="34" spans="1:17" x14ac:dyDescent="0.25">
      <c r="A34" s="2" t="s">
        <v>12</v>
      </c>
      <c r="B34" s="1" t="s">
        <v>30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33">
        <v>0</v>
      </c>
      <c r="M34" s="33">
        <v>0</v>
      </c>
      <c r="N34" s="33">
        <v>0</v>
      </c>
      <c r="O34" s="26">
        <f>C34+F34+I34+L34</f>
        <v>0</v>
      </c>
      <c r="P34" s="26">
        <f>D34+G34+J34+M34</f>
        <v>0</v>
      </c>
      <c r="Q34" s="26">
        <f>E34+H34+K34+N34</f>
        <v>0</v>
      </c>
    </row>
    <row r="35" spans="1:17" x14ac:dyDescent="0.25">
      <c r="A35" s="2" t="s">
        <v>13</v>
      </c>
      <c r="B35" s="1" t="s">
        <v>31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33">
        <v>0</v>
      </c>
      <c r="M35" s="33">
        <v>0</v>
      </c>
      <c r="N35" s="33">
        <v>0</v>
      </c>
      <c r="O35" s="26">
        <f>C35+F35+I35+L35</f>
        <v>0</v>
      </c>
      <c r="P35" s="26">
        <f>D35+G35+J35+M35</f>
        <v>0</v>
      </c>
      <c r="Q35" s="26">
        <f>E35+H35+K35+N35</f>
        <v>0</v>
      </c>
    </row>
    <row r="36" spans="1:17" ht="15.75" thickBot="1" x14ac:dyDescent="0.3">
      <c r="A36" s="5" t="s">
        <v>14</v>
      </c>
      <c r="B36" s="6" t="s">
        <v>32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34">
        <v>0</v>
      </c>
      <c r="M36" s="34">
        <v>0</v>
      </c>
      <c r="N36" s="34">
        <v>0</v>
      </c>
      <c r="O36" s="29">
        <f>C36+F36+I36+L36</f>
        <v>0</v>
      </c>
      <c r="P36" s="29">
        <f>D36+G36+J36+M36</f>
        <v>0</v>
      </c>
      <c r="Q36" s="29">
        <f>E36+H36+K36+N36</f>
        <v>0</v>
      </c>
    </row>
    <row r="37" spans="1:17" ht="15.75" thickBot="1" x14ac:dyDescent="0.3">
      <c r="A37" s="20" t="s">
        <v>41</v>
      </c>
      <c r="B37" s="7" t="s">
        <v>42</v>
      </c>
      <c r="C37" s="17">
        <f t="shared" ref="C37:N37" si="4">SUM(C30:C36)</f>
        <v>0</v>
      </c>
      <c r="D37" s="17">
        <f t="shared" si="4"/>
        <v>0</v>
      </c>
      <c r="E37" s="17">
        <f t="shared" si="4"/>
        <v>0</v>
      </c>
      <c r="F37" s="17">
        <f t="shared" si="4"/>
        <v>0</v>
      </c>
      <c r="G37" s="17">
        <f t="shared" si="4"/>
        <v>0</v>
      </c>
      <c r="H37" s="17">
        <f t="shared" si="4"/>
        <v>0</v>
      </c>
      <c r="I37" s="17">
        <f t="shared" si="4"/>
        <v>0</v>
      </c>
      <c r="J37" s="17">
        <f t="shared" si="4"/>
        <v>0</v>
      </c>
      <c r="K37" s="17">
        <f t="shared" si="4"/>
        <v>0</v>
      </c>
      <c r="L37" s="17">
        <f t="shared" si="4"/>
        <v>0</v>
      </c>
      <c r="M37" s="17">
        <f t="shared" si="4"/>
        <v>0</v>
      </c>
      <c r="N37" s="17">
        <f t="shared" si="4"/>
        <v>0</v>
      </c>
      <c r="O37" s="18">
        <f>C37+F37+I37+L37</f>
        <v>0</v>
      </c>
      <c r="P37" s="18">
        <f>D37+G37+J37+M37</f>
        <v>0</v>
      </c>
      <c r="Q37" s="18">
        <f>E37+H37+K37+N37</f>
        <v>0</v>
      </c>
    </row>
    <row r="38" spans="1:17" ht="15.75" thickBot="1" x14ac:dyDescent="0.3">
      <c r="A38" s="8"/>
      <c r="B38" s="9"/>
      <c r="C38" s="23"/>
      <c r="D38" s="23"/>
      <c r="E38" s="23"/>
      <c r="F38" s="23"/>
      <c r="G38" s="23"/>
      <c r="H38" s="23"/>
      <c r="I38" s="23"/>
      <c r="J38" s="23"/>
      <c r="K38" s="23"/>
      <c r="L38" s="35"/>
      <c r="M38" s="35"/>
      <c r="N38" s="35"/>
      <c r="O38" s="24"/>
      <c r="P38" s="24"/>
      <c r="Q38" s="24"/>
    </row>
    <row r="39" spans="1:17" ht="15.75" thickBot="1" x14ac:dyDescent="0.3">
      <c r="A39" s="20" t="s">
        <v>43</v>
      </c>
      <c r="B39" s="21" t="s">
        <v>44</v>
      </c>
      <c r="C39" s="17">
        <f t="shared" ref="C39:N39" si="5">C37+C28</f>
        <v>0</v>
      </c>
      <c r="D39" s="17">
        <f t="shared" si="5"/>
        <v>0</v>
      </c>
      <c r="E39" s="17">
        <f t="shared" si="5"/>
        <v>0</v>
      </c>
      <c r="F39" s="17">
        <f t="shared" si="5"/>
        <v>0</v>
      </c>
      <c r="G39" s="17">
        <f t="shared" si="5"/>
        <v>0</v>
      </c>
      <c r="H39" s="17">
        <f t="shared" si="5"/>
        <v>0</v>
      </c>
      <c r="I39" s="17">
        <f t="shared" si="5"/>
        <v>0</v>
      </c>
      <c r="J39" s="17">
        <f t="shared" si="5"/>
        <v>0</v>
      </c>
      <c r="K39" s="17">
        <f t="shared" si="5"/>
        <v>0</v>
      </c>
      <c r="L39" s="17">
        <f t="shared" si="5"/>
        <v>0</v>
      </c>
      <c r="M39" s="17">
        <f t="shared" si="5"/>
        <v>0</v>
      </c>
      <c r="N39" s="17">
        <f t="shared" si="5"/>
        <v>0</v>
      </c>
      <c r="O39" s="18">
        <f>C39+F39+I39+L39</f>
        <v>0</v>
      </c>
      <c r="P39" s="18">
        <f>D39+G39+J39+M39</f>
        <v>0</v>
      </c>
      <c r="Q39" s="18">
        <f>E39+H39+K39+N39</f>
        <v>0</v>
      </c>
    </row>
    <row r="40" spans="1:17" ht="15.75" thickBot="1" x14ac:dyDescent="0.3">
      <c r="A40" s="8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35"/>
      <c r="M40" s="35"/>
      <c r="N40" s="35"/>
      <c r="O40" s="24"/>
      <c r="P40" s="24"/>
      <c r="Q40" s="24"/>
    </row>
    <row r="41" spans="1:17" ht="15.75" thickBot="1" x14ac:dyDescent="0.3">
      <c r="A41" s="20" t="s">
        <v>45</v>
      </c>
      <c r="B41" s="21" t="s">
        <v>46</v>
      </c>
      <c r="C41" s="17">
        <f t="shared" ref="C41:N41" si="6">C23+C39</f>
        <v>0</v>
      </c>
      <c r="D41" s="17">
        <f t="shared" si="6"/>
        <v>0</v>
      </c>
      <c r="E41" s="17">
        <f t="shared" si="6"/>
        <v>0</v>
      </c>
      <c r="F41" s="17">
        <f t="shared" si="6"/>
        <v>0</v>
      </c>
      <c r="G41" s="17">
        <f t="shared" si="6"/>
        <v>0</v>
      </c>
      <c r="H41" s="17">
        <f t="shared" si="6"/>
        <v>0</v>
      </c>
      <c r="I41" s="17">
        <f t="shared" si="6"/>
        <v>0</v>
      </c>
      <c r="J41" s="17">
        <f t="shared" si="6"/>
        <v>0</v>
      </c>
      <c r="K41" s="17">
        <f t="shared" si="6"/>
        <v>0</v>
      </c>
      <c r="L41" s="17">
        <f t="shared" si="6"/>
        <v>0</v>
      </c>
      <c r="M41" s="17">
        <f t="shared" si="6"/>
        <v>0</v>
      </c>
      <c r="N41" s="17">
        <f t="shared" si="6"/>
        <v>0</v>
      </c>
      <c r="O41" s="18">
        <f>C41+F41+I41+L41</f>
        <v>0</v>
      </c>
      <c r="P41" s="18">
        <f>D41+G41+J41+M41</f>
        <v>0</v>
      </c>
      <c r="Q41" s="18">
        <f>E41+H41+K41+N41</f>
        <v>0</v>
      </c>
    </row>
    <row r="42" spans="1:17" x14ac:dyDescent="0.25">
      <c r="A42" s="53" t="s">
        <v>66</v>
      </c>
      <c r="G42" s="12"/>
      <c r="H42" s="12"/>
      <c r="I42" s="12"/>
      <c r="J42" s="12"/>
      <c r="K42" s="12"/>
      <c r="L42" s="12"/>
      <c r="M42" s="12"/>
      <c r="N42" s="12"/>
      <c r="O42" s="30"/>
      <c r="P42" s="30"/>
      <c r="Q42" s="30"/>
    </row>
  </sheetData>
  <mergeCells count="11">
    <mergeCell ref="I5:K5"/>
    <mergeCell ref="L5:N5"/>
    <mergeCell ref="O5:O6"/>
    <mergeCell ref="P5:P6"/>
    <mergeCell ref="Q5:Q6"/>
    <mergeCell ref="A5:A6"/>
    <mergeCell ref="B5:B6"/>
    <mergeCell ref="C5:E5"/>
    <mergeCell ref="F5:H5"/>
    <mergeCell ref="A3:Q3"/>
    <mergeCell ref="A2:Q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22" zoomScaleNormal="100" workbookViewId="0">
      <selection activeCell="G13" sqref="G13"/>
    </sheetView>
  </sheetViews>
  <sheetFormatPr defaultRowHeight="15" x14ac:dyDescent="0.25"/>
  <cols>
    <col min="1" max="1" width="11" customWidth="1"/>
    <col min="2" max="2" width="48.5703125" customWidth="1"/>
    <col min="3" max="4" width="13.7109375" style="12" customWidth="1"/>
    <col min="5" max="5" width="13.85546875" style="12" customWidth="1"/>
    <col min="6" max="6" width="13.140625" style="12" customWidth="1"/>
    <col min="7" max="7" width="13.28515625" style="30" customWidth="1"/>
    <col min="10" max="10" width="13.7109375" customWidth="1"/>
    <col min="13" max="13" width="12" customWidth="1"/>
    <col min="15" max="15" width="11.42578125" customWidth="1"/>
    <col min="16" max="16" width="12.85546875" customWidth="1"/>
    <col min="17" max="17" width="13.42578125" customWidth="1"/>
  </cols>
  <sheetData>
    <row r="1" spans="1:17" x14ac:dyDescent="0.25">
      <c r="Q1" s="13" t="s">
        <v>58</v>
      </c>
    </row>
    <row r="2" spans="1:17" x14ac:dyDescent="0.25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x14ac:dyDescent="0.25">
      <c r="A3" s="66" t="s">
        <v>59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.75" thickBot="1" x14ac:dyDescent="0.3">
      <c r="Q4" s="13" t="s">
        <v>2</v>
      </c>
    </row>
    <row r="5" spans="1:17" ht="33" customHeight="1" thickBot="1" x14ac:dyDescent="0.3">
      <c r="A5" s="54" t="s">
        <v>1</v>
      </c>
      <c r="B5" s="56" t="s">
        <v>0</v>
      </c>
      <c r="C5" s="64" t="s">
        <v>67</v>
      </c>
      <c r="D5" s="67"/>
      <c r="E5" s="65"/>
      <c r="F5" s="64" t="s">
        <v>51</v>
      </c>
      <c r="G5" s="67"/>
      <c r="H5" s="65"/>
      <c r="I5" s="64" t="s">
        <v>52</v>
      </c>
      <c r="J5" s="67"/>
      <c r="K5" s="65"/>
      <c r="L5" s="64" t="s">
        <v>53</v>
      </c>
      <c r="M5" s="67"/>
      <c r="N5" s="65"/>
      <c r="O5" s="58" t="s">
        <v>62</v>
      </c>
      <c r="P5" s="60" t="s">
        <v>63</v>
      </c>
      <c r="Q5" s="60" t="s">
        <v>69</v>
      </c>
    </row>
    <row r="6" spans="1:17" ht="33" customHeight="1" thickBot="1" x14ac:dyDescent="0.3">
      <c r="A6" s="55"/>
      <c r="B6" s="57"/>
      <c r="C6" s="51" t="s">
        <v>64</v>
      </c>
      <c r="D6" s="69" t="s">
        <v>65</v>
      </c>
      <c r="E6" s="68" t="s">
        <v>68</v>
      </c>
      <c r="F6" s="51" t="s">
        <v>64</v>
      </c>
      <c r="G6" s="69" t="s">
        <v>65</v>
      </c>
      <c r="H6" s="68" t="s">
        <v>68</v>
      </c>
      <c r="I6" s="51" t="s">
        <v>64</v>
      </c>
      <c r="J6" s="69" t="s">
        <v>65</v>
      </c>
      <c r="K6" s="68" t="s">
        <v>68</v>
      </c>
      <c r="L6" s="51" t="s">
        <v>64</v>
      </c>
      <c r="M6" s="69" t="s">
        <v>65</v>
      </c>
      <c r="N6" s="68" t="s">
        <v>68</v>
      </c>
      <c r="O6" s="59"/>
      <c r="P6" s="61"/>
      <c r="Q6" s="61"/>
    </row>
    <row r="7" spans="1:17" x14ac:dyDescent="0.25">
      <c r="A7" s="3" t="s">
        <v>3</v>
      </c>
      <c r="B7" s="4" t="s">
        <v>17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4">
        <f>C7+F7+I7+L7</f>
        <v>0</v>
      </c>
      <c r="P7" s="24">
        <f>D7+G7+J7+M7</f>
        <v>0</v>
      </c>
      <c r="Q7" s="24">
        <f>E7+H7+K7+N7</f>
        <v>0</v>
      </c>
    </row>
    <row r="8" spans="1:17" x14ac:dyDescent="0.25">
      <c r="A8" s="2" t="s">
        <v>4</v>
      </c>
      <c r="B8" s="1" t="s">
        <v>18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16">
        <f>C8+F8+I8+L8</f>
        <v>0</v>
      </c>
      <c r="P8" s="16">
        <f>D8+G8+J8+M8</f>
        <v>0</v>
      </c>
      <c r="Q8" s="16">
        <f>E8+H8+K8+N8</f>
        <v>0</v>
      </c>
    </row>
    <row r="9" spans="1:17" x14ac:dyDescent="0.25">
      <c r="A9" s="2" t="s">
        <v>5</v>
      </c>
      <c r="B9" s="1" t="s">
        <v>19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16">
        <f>C9+F9+I9+L9</f>
        <v>0</v>
      </c>
      <c r="P9" s="16">
        <f>D9+G9+J9+M9</f>
        <v>0</v>
      </c>
      <c r="Q9" s="16">
        <f>E9+H9+K9+N9</f>
        <v>0</v>
      </c>
    </row>
    <row r="10" spans="1:17" x14ac:dyDescent="0.25">
      <c r="A10" s="2" t="s">
        <v>6</v>
      </c>
      <c r="B10" s="1" t="s">
        <v>20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16">
        <f>C10+F10+I10+L10</f>
        <v>0</v>
      </c>
      <c r="P10" s="16">
        <f>D10+G10+J10+M10</f>
        <v>0</v>
      </c>
      <c r="Q10" s="16">
        <f>E10+H10+K10+N10</f>
        <v>0</v>
      </c>
    </row>
    <row r="11" spans="1:17" ht="15.75" thickBot="1" x14ac:dyDescent="0.3">
      <c r="A11" s="46" t="s">
        <v>7</v>
      </c>
      <c r="B11" s="47" t="s">
        <v>21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50">
        <f>C11+F11+I11+L11</f>
        <v>0</v>
      </c>
      <c r="P11" s="50">
        <f>D11+G11+J11+M11</f>
        <v>0</v>
      </c>
      <c r="Q11" s="50">
        <f>E11+H11+K11+N11</f>
        <v>0</v>
      </c>
    </row>
    <row r="12" spans="1:17" ht="15.75" thickBot="1" x14ac:dyDescent="0.3">
      <c r="A12" s="20" t="s">
        <v>15</v>
      </c>
      <c r="B12" s="7" t="s">
        <v>22</v>
      </c>
      <c r="C12" s="17">
        <f t="shared" ref="C12:N12" si="0">SUM(C7:C11)</f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8">
        <f>C12+F12+I12+L12</f>
        <v>0</v>
      </c>
      <c r="P12" s="18">
        <f>D12+G12+J12+M12</f>
        <v>0</v>
      </c>
      <c r="Q12" s="18">
        <f>E12+H12+K12+N12</f>
        <v>0</v>
      </c>
    </row>
    <row r="13" spans="1:17" x14ac:dyDescent="0.25">
      <c r="A13" s="3"/>
      <c r="B13" s="4"/>
      <c r="C13" s="27"/>
      <c r="D13" s="27"/>
      <c r="E13" s="27"/>
      <c r="F13" s="27"/>
      <c r="G13" s="27"/>
      <c r="H13" s="27"/>
      <c r="I13" s="27"/>
      <c r="J13" s="27"/>
      <c r="K13" s="27"/>
      <c r="L13" s="32"/>
      <c r="M13" s="32"/>
      <c r="N13" s="32"/>
      <c r="O13" s="26"/>
      <c r="P13" s="26"/>
      <c r="Q13" s="26"/>
    </row>
    <row r="14" spans="1:17" x14ac:dyDescent="0.25">
      <c r="A14" s="2" t="s">
        <v>8</v>
      </c>
      <c r="B14" s="1" t="s">
        <v>26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C14+F14+I14</f>
        <v>0</v>
      </c>
      <c r="P14" s="26">
        <f>D14+G14+J14</f>
        <v>0</v>
      </c>
      <c r="Q14" s="26">
        <f>E14+H14+K14</f>
        <v>0</v>
      </c>
    </row>
    <row r="15" spans="1:17" x14ac:dyDescent="0.25">
      <c r="A15" s="2" t="s">
        <v>9</v>
      </c>
      <c r="B15" s="1" t="s">
        <v>27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6">
        <f>C15+F15+I15</f>
        <v>0</v>
      </c>
      <c r="P15" s="26">
        <f>D15+G15+J15</f>
        <v>0</v>
      </c>
      <c r="Q15" s="26">
        <f>E15+H15+K15</f>
        <v>0</v>
      </c>
    </row>
    <row r="16" spans="1:17" x14ac:dyDescent="0.25">
      <c r="A16" s="2" t="s">
        <v>10</v>
      </c>
      <c r="B16" s="1" t="s">
        <v>28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6">
        <f>C16+F16+I16</f>
        <v>0</v>
      </c>
      <c r="P16" s="26">
        <f>D16+G16+J16</f>
        <v>0</v>
      </c>
      <c r="Q16" s="26">
        <f>E16+H16+K16</f>
        <v>0</v>
      </c>
    </row>
    <row r="17" spans="1:17" x14ac:dyDescent="0.25">
      <c r="A17" s="2" t="s">
        <v>11</v>
      </c>
      <c r="B17" s="1" t="s">
        <v>29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16">
        <f>C17+F17+I17</f>
        <v>0</v>
      </c>
      <c r="P17" s="16">
        <f>D17+G17+J17</f>
        <v>0</v>
      </c>
      <c r="Q17" s="16">
        <f>E17+H17+K17</f>
        <v>0</v>
      </c>
    </row>
    <row r="18" spans="1:17" s="19" customFormat="1" x14ac:dyDescent="0.25">
      <c r="A18" s="2" t="s">
        <v>12</v>
      </c>
      <c r="B18" s="1" t="s">
        <v>30</v>
      </c>
      <c r="C18" s="15">
        <v>0</v>
      </c>
      <c r="D18" s="25">
        <v>0</v>
      </c>
      <c r="E18" s="2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25">
        <v>0</v>
      </c>
      <c r="M18" s="25">
        <v>0</v>
      </c>
      <c r="N18" s="25">
        <v>0</v>
      </c>
      <c r="O18" s="16">
        <f>C18+F18+I18</f>
        <v>0</v>
      </c>
      <c r="P18" s="16">
        <f>D18+G18+J18</f>
        <v>0</v>
      </c>
      <c r="Q18" s="16">
        <f>E18+H18+K18</f>
        <v>0</v>
      </c>
    </row>
    <row r="19" spans="1:17" s="19" customFormat="1" x14ac:dyDescent="0.25">
      <c r="A19" s="2" t="s">
        <v>13</v>
      </c>
      <c r="B19" s="1" t="s">
        <v>31</v>
      </c>
      <c r="C19" s="15">
        <v>0</v>
      </c>
      <c r="D19" s="25">
        <v>0</v>
      </c>
      <c r="E19" s="2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25">
        <v>0</v>
      </c>
      <c r="M19" s="25">
        <v>0</v>
      </c>
      <c r="N19" s="25">
        <v>0</v>
      </c>
      <c r="O19" s="16">
        <f>C19+F19+I19</f>
        <v>0</v>
      </c>
      <c r="P19" s="16">
        <f>D19+G19+J19</f>
        <v>0</v>
      </c>
      <c r="Q19" s="16">
        <f>E19+H19+K19</f>
        <v>0</v>
      </c>
    </row>
    <row r="20" spans="1:17" s="19" customFormat="1" ht="15.75" thickBot="1" x14ac:dyDescent="0.3">
      <c r="A20" s="5" t="s">
        <v>14</v>
      </c>
      <c r="B20" s="6" t="s">
        <v>32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34">
        <v>0</v>
      </c>
      <c r="M20" s="34">
        <v>0</v>
      </c>
      <c r="N20" s="34">
        <v>0</v>
      </c>
      <c r="O20" s="29">
        <f>C20+F20+I20</f>
        <v>0</v>
      </c>
      <c r="P20" s="29">
        <f>D20+G20+J20</f>
        <v>0</v>
      </c>
      <c r="Q20" s="29">
        <f>E20+H20+K20</f>
        <v>0</v>
      </c>
    </row>
    <row r="21" spans="1:17" ht="15.75" thickBot="1" x14ac:dyDescent="0.3">
      <c r="A21" s="20" t="s">
        <v>16</v>
      </c>
      <c r="B21" s="7" t="s">
        <v>23</v>
      </c>
      <c r="C21" s="17">
        <f t="shared" ref="C21:N21" si="1">SUM(C14:C20)</f>
        <v>0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0</v>
      </c>
      <c r="L21" s="17">
        <f t="shared" si="1"/>
        <v>0</v>
      </c>
      <c r="M21" s="17">
        <f t="shared" si="1"/>
        <v>0</v>
      </c>
      <c r="N21" s="17">
        <f t="shared" si="1"/>
        <v>0</v>
      </c>
      <c r="O21" s="18">
        <f>C21+F21+I21+L21</f>
        <v>0</v>
      </c>
      <c r="P21" s="18">
        <f>D21+G21+J21+M21</f>
        <v>0</v>
      </c>
      <c r="Q21" s="18">
        <f>E21+H21+K21+N21</f>
        <v>0</v>
      </c>
    </row>
    <row r="22" spans="1:17" ht="15.75" thickBot="1" x14ac:dyDescent="0.3">
      <c r="A22" s="8"/>
      <c r="B22" s="9"/>
      <c r="C22" s="23"/>
      <c r="D22" s="23"/>
      <c r="E22" s="23"/>
      <c r="F22" s="23"/>
      <c r="G22" s="23"/>
      <c r="H22" s="23"/>
      <c r="I22" s="23"/>
      <c r="J22" s="23"/>
      <c r="K22" s="23"/>
      <c r="L22" s="35"/>
      <c r="M22" s="35"/>
      <c r="N22" s="35"/>
      <c r="O22" s="24"/>
      <c r="P22" s="24"/>
      <c r="Q22" s="24"/>
    </row>
    <row r="23" spans="1:17" ht="15.75" thickBot="1" x14ac:dyDescent="0.3">
      <c r="A23" s="20" t="s">
        <v>24</v>
      </c>
      <c r="B23" s="21" t="s">
        <v>25</v>
      </c>
      <c r="C23" s="17">
        <f t="shared" ref="C23:N23" si="2">C21+C12</f>
        <v>0</v>
      </c>
      <c r="D23" s="17">
        <f t="shared" si="2"/>
        <v>0</v>
      </c>
      <c r="E23" s="17">
        <f t="shared" si="2"/>
        <v>0</v>
      </c>
      <c r="F23" s="17">
        <f t="shared" si="2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17">
        <f t="shared" si="2"/>
        <v>0</v>
      </c>
      <c r="L23" s="17">
        <f t="shared" si="2"/>
        <v>0</v>
      </c>
      <c r="M23" s="17">
        <f t="shared" si="2"/>
        <v>0</v>
      </c>
      <c r="N23" s="17">
        <f t="shared" si="2"/>
        <v>0</v>
      </c>
      <c r="O23" s="18">
        <f>C23+F23+I23+L23</f>
        <v>0</v>
      </c>
      <c r="P23" s="18">
        <f>D23+G23+J23+M23</f>
        <v>0</v>
      </c>
      <c r="Q23" s="18">
        <f>E23+H23+K23+N23</f>
        <v>0</v>
      </c>
    </row>
    <row r="24" spans="1:17" x14ac:dyDescent="0.25">
      <c r="A24" s="3"/>
      <c r="B24" s="4"/>
      <c r="C24" s="27"/>
      <c r="D24" s="27"/>
      <c r="E24" s="27"/>
      <c r="F24" s="27"/>
      <c r="G24" s="27"/>
      <c r="H24" s="27"/>
      <c r="I24" s="27"/>
      <c r="J24" s="27"/>
      <c r="K24" s="27"/>
      <c r="L24" s="32"/>
      <c r="M24" s="32"/>
      <c r="N24" s="32"/>
      <c r="O24" s="26"/>
      <c r="P24" s="26"/>
      <c r="Q24" s="26"/>
    </row>
    <row r="25" spans="1:17" x14ac:dyDescent="0.25">
      <c r="A25" s="2" t="s">
        <v>33</v>
      </c>
      <c r="B25" s="1" t="s">
        <v>36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16">
        <f>C25+F25+I25+L25</f>
        <v>0</v>
      </c>
      <c r="P25" s="16">
        <f>D25+G25+J25+M25</f>
        <v>0</v>
      </c>
      <c r="Q25" s="16">
        <f>E25+H25+K25+N25</f>
        <v>0</v>
      </c>
    </row>
    <row r="26" spans="1:17" x14ac:dyDescent="0.25">
      <c r="A26" s="2" t="s">
        <v>34</v>
      </c>
      <c r="B26" s="1" t="s">
        <v>37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16">
        <f>C26+F26+I26+L26</f>
        <v>0</v>
      </c>
      <c r="P26" s="16">
        <f>D26+G26+J26+M26</f>
        <v>0</v>
      </c>
      <c r="Q26" s="16">
        <f>E26+H26+K26+N26</f>
        <v>0</v>
      </c>
    </row>
    <row r="27" spans="1:17" ht="15.75" thickBot="1" x14ac:dyDescent="0.3">
      <c r="A27" s="2" t="s">
        <v>35</v>
      </c>
      <c r="B27" s="1" t="s">
        <v>38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16">
        <f>C27+F27+I27+L27</f>
        <v>0</v>
      </c>
      <c r="P27" s="16">
        <f>D27+G27+J27+M27</f>
        <v>0</v>
      </c>
      <c r="Q27" s="16">
        <f>E27+H27+K27+N27</f>
        <v>0</v>
      </c>
    </row>
    <row r="28" spans="1:17" ht="15.75" thickBot="1" x14ac:dyDescent="0.3">
      <c r="A28" s="20" t="s">
        <v>39</v>
      </c>
      <c r="B28" s="7" t="s">
        <v>40</v>
      </c>
      <c r="C28" s="17">
        <f t="shared" ref="C28:N28" si="3">SUM(C25:C27)</f>
        <v>0</v>
      </c>
      <c r="D28" s="17">
        <f t="shared" si="3"/>
        <v>0</v>
      </c>
      <c r="E28" s="17">
        <f t="shared" si="3"/>
        <v>0</v>
      </c>
      <c r="F28" s="17">
        <f t="shared" si="3"/>
        <v>0</v>
      </c>
      <c r="G28" s="17">
        <f t="shared" si="3"/>
        <v>0</v>
      </c>
      <c r="H28" s="17">
        <f t="shared" si="3"/>
        <v>0</v>
      </c>
      <c r="I28" s="17">
        <f t="shared" si="3"/>
        <v>0</v>
      </c>
      <c r="J28" s="17">
        <f t="shared" si="3"/>
        <v>0</v>
      </c>
      <c r="K28" s="17">
        <f t="shared" si="3"/>
        <v>0</v>
      </c>
      <c r="L28" s="17">
        <f t="shared" si="3"/>
        <v>0</v>
      </c>
      <c r="M28" s="17">
        <f t="shared" si="3"/>
        <v>0</v>
      </c>
      <c r="N28" s="17">
        <f t="shared" si="3"/>
        <v>0</v>
      </c>
      <c r="O28" s="18">
        <f>C28+F28+I28+L28</f>
        <v>0</v>
      </c>
      <c r="P28" s="18">
        <f>D28+G28+J28+M28</f>
        <v>0</v>
      </c>
      <c r="Q28" s="18">
        <f>E28+H28+K28+N28</f>
        <v>0</v>
      </c>
    </row>
    <row r="29" spans="1:17" x14ac:dyDescent="0.25">
      <c r="A29" s="2"/>
      <c r="B29" s="1"/>
      <c r="C29" s="25"/>
      <c r="D29" s="25"/>
      <c r="E29" s="25"/>
      <c r="F29" s="25"/>
      <c r="G29" s="25"/>
      <c r="H29" s="25"/>
      <c r="I29" s="25"/>
      <c r="J29" s="25"/>
      <c r="K29" s="25"/>
      <c r="L29" s="31"/>
      <c r="M29" s="31"/>
      <c r="N29" s="31"/>
      <c r="O29" s="16"/>
      <c r="P29" s="16"/>
      <c r="Q29" s="16"/>
    </row>
    <row r="30" spans="1:17" s="19" customFormat="1" x14ac:dyDescent="0.25">
      <c r="A30" s="2" t="s">
        <v>8</v>
      </c>
      <c r="B30" s="1" t="s">
        <v>26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32">
        <v>0</v>
      </c>
      <c r="M30" s="32">
        <v>0</v>
      </c>
      <c r="N30" s="32">
        <v>0</v>
      </c>
      <c r="O30" s="26">
        <f>C30+F30+I30+L30</f>
        <v>0</v>
      </c>
      <c r="P30" s="26">
        <f>D30+G30+J30+M30</f>
        <v>0</v>
      </c>
      <c r="Q30" s="26">
        <f>E30+H30+K30+N30</f>
        <v>0</v>
      </c>
    </row>
    <row r="31" spans="1:17" x14ac:dyDescent="0.25">
      <c r="A31" s="2" t="s">
        <v>9</v>
      </c>
      <c r="B31" s="1" t="s">
        <v>27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32">
        <v>0</v>
      </c>
      <c r="M31" s="32">
        <v>0</v>
      </c>
      <c r="N31" s="32">
        <v>0</v>
      </c>
      <c r="O31" s="26">
        <f>C31+F31+I31+L31</f>
        <v>0</v>
      </c>
      <c r="P31" s="26">
        <f>D31+G31+J31+M31</f>
        <v>0</v>
      </c>
      <c r="Q31" s="26">
        <f>E31+H31+K31+N31</f>
        <v>0</v>
      </c>
    </row>
    <row r="32" spans="1:17" x14ac:dyDescent="0.25">
      <c r="A32" s="2" t="s">
        <v>10</v>
      </c>
      <c r="B32" s="1" t="s">
        <v>28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32">
        <v>0</v>
      </c>
      <c r="M32" s="32">
        <v>0</v>
      </c>
      <c r="N32" s="32">
        <v>0</v>
      </c>
      <c r="O32" s="26">
        <f>C32+F32+I32+L32</f>
        <v>0</v>
      </c>
      <c r="P32" s="26">
        <f>D32+G32+J32+M32</f>
        <v>0</v>
      </c>
      <c r="Q32" s="26">
        <f>E32+H32+K32+N32</f>
        <v>0</v>
      </c>
    </row>
    <row r="33" spans="1:17" x14ac:dyDescent="0.25">
      <c r="A33" s="2" t="s">
        <v>11</v>
      </c>
      <c r="B33" s="1" t="s">
        <v>29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31">
        <v>0</v>
      </c>
      <c r="M33" s="31">
        <v>0</v>
      </c>
      <c r="N33" s="31">
        <v>0</v>
      </c>
      <c r="O33" s="26">
        <f>C33+F33+I33+L33</f>
        <v>0</v>
      </c>
      <c r="P33" s="26">
        <f>D33+G33+J33+M33</f>
        <v>0</v>
      </c>
      <c r="Q33" s="26">
        <f>E33+H33+K33+N33</f>
        <v>0</v>
      </c>
    </row>
    <row r="34" spans="1:17" x14ac:dyDescent="0.25">
      <c r="A34" s="2" t="s">
        <v>12</v>
      </c>
      <c r="B34" s="1" t="s">
        <v>30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33">
        <v>0</v>
      </c>
      <c r="M34" s="33">
        <v>0</v>
      </c>
      <c r="N34" s="33">
        <v>0</v>
      </c>
      <c r="O34" s="26">
        <f>C34+F34+I34+L34</f>
        <v>0</v>
      </c>
      <c r="P34" s="26">
        <f>D34+G34+J34+M34</f>
        <v>0</v>
      </c>
      <c r="Q34" s="26">
        <f>E34+H34+K34+N34</f>
        <v>0</v>
      </c>
    </row>
    <row r="35" spans="1:17" x14ac:dyDescent="0.25">
      <c r="A35" s="2" t="s">
        <v>13</v>
      </c>
      <c r="B35" s="1" t="s">
        <v>31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33">
        <v>0</v>
      </c>
      <c r="M35" s="33">
        <v>0</v>
      </c>
      <c r="N35" s="33">
        <v>0</v>
      </c>
      <c r="O35" s="26">
        <f>C35+F35+I35+L35</f>
        <v>0</v>
      </c>
      <c r="P35" s="26">
        <f>D35+G35+J35+M35</f>
        <v>0</v>
      </c>
      <c r="Q35" s="26">
        <f>E35+H35+K35+N35</f>
        <v>0</v>
      </c>
    </row>
    <row r="36" spans="1:17" ht="15.75" thickBot="1" x14ac:dyDescent="0.3">
      <c r="A36" s="5" t="s">
        <v>14</v>
      </c>
      <c r="B36" s="6" t="s">
        <v>32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34">
        <v>0</v>
      </c>
      <c r="M36" s="34">
        <v>0</v>
      </c>
      <c r="N36" s="34">
        <v>0</v>
      </c>
      <c r="O36" s="29">
        <f>C36+F36+I36+L36</f>
        <v>0</v>
      </c>
      <c r="P36" s="29">
        <f>D36+G36+J36+M36</f>
        <v>0</v>
      </c>
      <c r="Q36" s="29">
        <f>E36+H36+K36+N36</f>
        <v>0</v>
      </c>
    </row>
    <row r="37" spans="1:17" ht="15.75" thickBot="1" x14ac:dyDescent="0.3">
      <c r="A37" s="20" t="s">
        <v>41</v>
      </c>
      <c r="B37" s="7" t="s">
        <v>42</v>
      </c>
      <c r="C37" s="17">
        <f t="shared" ref="C37:N37" si="4">SUM(C30:C36)</f>
        <v>0</v>
      </c>
      <c r="D37" s="17">
        <f t="shared" si="4"/>
        <v>0</v>
      </c>
      <c r="E37" s="17">
        <f t="shared" si="4"/>
        <v>0</v>
      </c>
      <c r="F37" s="17">
        <f t="shared" si="4"/>
        <v>0</v>
      </c>
      <c r="G37" s="17">
        <f t="shared" si="4"/>
        <v>0</v>
      </c>
      <c r="H37" s="17">
        <f t="shared" si="4"/>
        <v>0</v>
      </c>
      <c r="I37" s="17">
        <f t="shared" si="4"/>
        <v>0</v>
      </c>
      <c r="J37" s="17">
        <f t="shared" si="4"/>
        <v>0</v>
      </c>
      <c r="K37" s="17">
        <f t="shared" si="4"/>
        <v>0</v>
      </c>
      <c r="L37" s="17">
        <f t="shared" si="4"/>
        <v>0</v>
      </c>
      <c r="M37" s="17">
        <f t="shared" si="4"/>
        <v>0</v>
      </c>
      <c r="N37" s="17">
        <f t="shared" si="4"/>
        <v>0</v>
      </c>
      <c r="O37" s="18">
        <f>C37+F37+I37+L37</f>
        <v>0</v>
      </c>
      <c r="P37" s="18">
        <f>D37+G37+J37+M37</f>
        <v>0</v>
      </c>
      <c r="Q37" s="18">
        <f>E37+H37+K37+N37</f>
        <v>0</v>
      </c>
    </row>
    <row r="38" spans="1:17" ht="15.75" thickBot="1" x14ac:dyDescent="0.3">
      <c r="A38" s="8"/>
      <c r="B38" s="9"/>
      <c r="C38" s="23"/>
      <c r="D38" s="23"/>
      <c r="E38" s="23"/>
      <c r="F38" s="23"/>
      <c r="G38" s="23"/>
      <c r="H38" s="23"/>
      <c r="I38" s="23"/>
      <c r="J38" s="23"/>
      <c r="K38" s="23"/>
      <c r="L38" s="35"/>
      <c r="M38" s="35"/>
      <c r="N38" s="35"/>
      <c r="O38" s="24"/>
      <c r="P38" s="24"/>
      <c r="Q38" s="24"/>
    </row>
    <row r="39" spans="1:17" ht="15.75" thickBot="1" x14ac:dyDescent="0.3">
      <c r="A39" s="20" t="s">
        <v>43</v>
      </c>
      <c r="B39" s="21" t="s">
        <v>44</v>
      </c>
      <c r="C39" s="17">
        <f t="shared" ref="C39:N39" si="5">C37+C28</f>
        <v>0</v>
      </c>
      <c r="D39" s="17">
        <f t="shared" si="5"/>
        <v>0</v>
      </c>
      <c r="E39" s="17">
        <f t="shared" si="5"/>
        <v>0</v>
      </c>
      <c r="F39" s="17">
        <f t="shared" si="5"/>
        <v>0</v>
      </c>
      <c r="G39" s="17">
        <f t="shared" si="5"/>
        <v>0</v>
      </c>
      <c r="H39" s="17">
        <f t="shared" si="5"/>
        <v>0</v>
      </c>
      <c r="I39" s="17">
        <f t="shared" si="5"/>
        <v>0</v>
      </c>
      <c r="J39" s="17">
        <f t="shared" si="5"/>
        <v>0</v>
      </c>
      <c r="K39" s="17">
        <f t="shared" si="5"/>
        <v>0</v>
      </c>
      <c r="L39" s="17">
        <f t="shared" si="5"/>
        <v>0</v>
      </c>
      <c r="M39" s="17">
        <f t="shared" si="5"/>
        <v>0</v>
      </c>
      <c r="N39" s="17">
        <f t="shared" si="5"/>
        <v>0</v>
      </c>
      <c r="O39" s="18">
        <f>C39+F39+I39+L39</f>
        <v>0</v>
      </c>
      <c r="P39" s="18">
        <f>D39+G39+J39+M39</f>
        <v>0</v>
      </c>
      <c r="Q39" s="18">
        <f>E39+H39+K39+N39</f>
        <v>0</v>
      </c>
    </row>
    <row r="40" spans="1:17" ht="15.75" thickBot="1" x14ac:dyDescent="0.3">
      <c r="A40" s="8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35"/>
      <c r="M40" s="35"/>
      <c r="N40" s="35"/>
      <c r="O40" s="24"/>
      <c r="P40" s="24"/>
      <c r="Q40" s="24"/>
    </row>
    <row r="41" spans="1:17" ht="15.75" thickBot="1" x14ac:dyDescent="0.3">
      <c r="A41" s="20" t="s">
        <v>45</v>
      </c>
      <c r="B41" s="21" t="s">
        <v>46</v>
      </c>
      <c r="C41" s="17">
        <f t="shared" ref="C41:N41" si="6">C23+C39</f>
        <v>0</v>
      </c>
      <c r="D41" s="17">
        <f t="shared" si="6"/>
        <v>0</v>
      </c>
      <c r="E41" s="17">
        <f t="shared" si="6"/>
        <v>0</v>
      </c>
      <c r="F41" s="17">
        <f t="shared" si="6"/>
        <v>0</v>
      </c>
      <c r="G41" s="17">
        <f t="shared" si="6"/>
        <v>0</v>
      </c>
      <c r="H41" s="17">
        <f t="shared" si="6"/>
        <v>0</v>
      </c>
      <c r="I41" s="17">
        <f t="shared" si="6"/>
        <v>0</v>
      </c>
      <c r="J41" s="17">
        <f t="shared" si="6"/>
        <v>0</v>
      </c>
      <c r="K41" s="17">
        <f t="shared" si="6"/>
        <v>0</v>
      </c>
      <c r="L41" s="17">
        <f t="shared" si="6"/>
        <v>0</v>
      </c>
      <c r="M41" s="17">
        <f t="shared" si="6"/>
        <v>0</v>
      </c>
      <c r="N41" s="17">
        <f t="shared" si="6"/>
        <v>0</v>
      </c>
      <c r="O41" s="18">
        <f>C41+F41+I41+L41</f>
        <v>0</v>
      </c>
      <c r="P41" s="18">
        <f>D41+G41+J41+M41</f>
        <v>0</v>
      </c>
      <c r="Q41" s="18">
        <f>E41+H41+K41+N41</f>
        <v>0</v>
      </c>
    </row>
    <row r="42" spans="1:17" x14ac:dyDescent="0.25">
      <c r="A42" s="53" t="s">
        <v>66</v>
      </c>
      <c r="G42" s="12"/>
      <c r="H42" s="12"/>
      <c r="I42" s="12"/>
      <c r="J42" s="12"/>
      <c r="K42" s="12"/>
      <c r="L42" s="12"/>
      <c r="M42" s="12"/>
      <c r="N42" s="12"/>
      <c r="O42" s="30"/>
      <c r="P42" s="30"/>
      <c r="Q42" s="30"/>
    </row>
  </sheetData>
  <mergeCells count="11">
    <mergeCell ref="I5:K5"/>
    <mergeCell ref="L5:N5"/>
    <mergeCell ref="O5:O6"/>
    <mergeCell ref="P5:P6"/>
    <mergeCell ref="Q5:Q6"/>
    <mergeCell ref="A5:A6"/>
    <mergeCell ref="B5:B6"/>
    <mergeCell ref="C5:E5"/>
    <mergeCell ref="F5:H5"/>
    <mergeCell ref="A3:Q3"/>
    <mergeCell ref="A2:Q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8.sz.m.-műk.-felh.kiad.fel.</vt:lpstr>
      <vt:lpstr>8.1.sz.m.-műk.-felh.kiad.köt.</vt:lpstr>
      <vt:lpstr>8.2.sz.m.-műk.-felh.kiad.önk.v.</vt:lpstr>
      <vt:lpstr>8.3.sz.m.-műk.-felh.kiad.állami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2014-02-18T21:58:49Z</cp:lastPrinted>
  <dcterms:created xsi:type="dcterms:W3CDTF">2014-02-09T08:54:17Z</dcterms:created>
  <dcterms:modified xsi:type="dcterms:W3CDTF">2017-04-23T07:19:22Z</dcterms:modified>
</cp:coreProperties>
</file>