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5" yWindow="6105" windowWidth="19320" windowHeight="5385"/>
  </bookViews>
  <sheets>
    <sheet name="6.sz.m.-felújítások" sheetId="2" r:id="rId1"/>
    <sheet name="Munka3" sheetId="3" r:id="rId2"/>
    <sheet name="Munka1" sheetId="6" r:id="rId3"/>
  </sheets>
  <calcPr calcId="145621"/>
</workbook>
</file>

<file path=xl/calcChain.xml><?xml version="1.0" encoding="utf-8"?>
<calcChain xmlns="http://schemas.openxmlformats.org/spreadsheetml/2006/main">
  <c r="L12" i="2" l="1"/>
  <c r="H12" i="2"/>
  <c r="J12" i="2"/>
  <c r="I12" i="2"/>
  <c r="K11" i="2"/>
  <c r="K12" i="2" s="1"/>
  <c r="L10" i="2"/>
  <c r="L9" i="2"/>
  <c r="L8" i="2"/>
  <c r="L7" i="2"/>
  <c r="G8" i="2"/>
  <c r="G9" i="2"/>
  <c r="G10" i="2"/>
  <c r="L11" i="2" l="1"/>
  <c r="C12" i="2"/>
  <c r="G11" i="2" l="1"/>
  <c r="F11" i="2"/>
  <c r="D12" i="2"/>
  <c r="F12" i="2"/>
  <c r="E12" i="2"/>
  <c r="G7" i="2"/>
  <c r="G12" i="2" l="1"/>
</calcChain>
</file>

<file path=xl/sharedStrings.xml><?xml version="1.0" encoding="utf-8"?>
<sst xmlns="http://schemas.openxmlformats.org/spreadsheetml/2006/main" count="30" uniqueCount="23">
  <si>
    <t>e Forint</t>
  </si>
  <si>
    <t>Megnevezés</t>
  </si>
  <si>
    <t>Polgármesteri Hivatal</t>
  </si>
  <si>
    <t>Önkormány-zat</t>
  </si>
  <si>
    <t>Összesen</t>
  </si>
  <si>
    <t>ÁFA</t>
  </si>
  <si>
    <t>Összesen:</t>
  </si>
  <si>
    <t>K7  Felújítások</t>
  </si>
  <si>
    <t>Célonkénti részletezés</t>
  </si>
  <si>
    <t>Rovat- kód</t>
  </si>
  <si>
    <t>K71131</t>
  </si>
  <si>
    <t>K7412</t>
  </si>
  <si>
    <t>Óvoda</t>
  </si>
  <si>
    <t>Műv.Ház</t>
  </si>
  <si>
    <t xml:space="preserve">Épület felújítás </t>
  </si>
  <si>
    <t>K7114</t>
  </si>
  <si>
    <t>Egyéb építmény felújítás</t>
  </si>
  <si>
    <t>6.sz.melléklet</t>
  </si>
  <si>
    <t>Óvoda konyha felújítás</t>
  </si>
  <si>
    <t>Útfelújítás</t>
  </si>
  <si>
    <t>Pilisborosjenő, 2017. június 29.</t>
  </si>
  <si>
    <t>2017. évi eredeti előirányzat</t>
  </si>
  <si>
    <t>2017.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</si>
</sst>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4" xfId="0" applyBorder="1"/>
    <xf numFmtId="0" fontId="0" fillId="0" borderId="10" xfId="0" applyBorder="1"/>
    <xf numFmtId="0" fontId="0" fillId="0" borderId="0" xfId="0" applyFill="1" applyBorder="1"/>
    <xf numFmtId="3" fontId="0" fillId="0" borderId="10" xfId="0" applyNumberFormat="1" applyBorder="1"/>
    <xf numFmtId="3" fontId="1" fillId="0" borderId="13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" xfId="0" applyNumberFormat="1" applyFont="1" applyBorder="1"/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activeCell="C22" sqref="C22"/>
    </sheetView>
  </sheetViews>
  <sheetFormatPr defaultRowHeight="15" x14ac:dyDescent="0.2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  <col min="8" max="8" width="13.140625" customWidth="1"/>
    <col min="9" max="9" width="17.5703125" customWidth="1"/>
    <col min="10" max="10" width="13.42578125" customWidth="1"/>
    <col min="11" max="11" width="11" customWidth="1"/>
    <col min="12" max="12" width="10.7109375" customWidth="1"/>
  </cols>
  <sheetData>
    <row r="1" spans="1:12" x14ac:dyDescent="0.25">
      <c r="C1" s="1"/>
      <c r="D1" s="1"/>
      <c r="E1" s="1"/>
      <c r="L1" s="2" t="s">
        <v>17</v>
      </c>
    </row>
    <row r="2" spans="1:12" ht="15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thickBot="1" x14ac:dyDescent="0.3">
      <c r="C4" s="1"/>
      <c r="D4" s="1"/>
      <c r="E4" s="1"/>
      <c r="L4" s="2" t="s">
        <v>0</v>
      </c>
    </row>
    <row r="5" spans="1:12" ht="15.75" thickBot="1" x14ac:dyDescent="0.3">
      <c r="A5" s="22" t="s">
        <v>9</v>
      </c>
      <c r="B5" s="24" t="s">
        <v>1</v>
      </c>
      <c r="C5" s="26" t="s">
        <v>21</v>
      </c>
      <c r="D5" s="27"/>
      <c r="E5" s="27"/>
      <c r="F5" s="27"/>
      <c r="G5" s="28"/>
      <c r="H5" s="26" t="s">
        <v>22</v>
      </c>
      <c r="I5" s="27"/>
      <c r="J5" s="27"/>
      <c r="K5" s="27"/>
      <c r="L5" s="28"/>
    </row>
    <row r="6" spans="1:12" ht="32.25" thickBot="1" x14ac:dyDescent="0.3">
      <c r="A6" s="23"/>
      <c r="B6" s="25"/>
      <c r="C6" s="21" t="s">
        <v>3</v>
      </c>
      <c r="D6" s="3" t="s">
        <v>2</v>
      </c>
      <c r="E6" s="3" t="s">
        <v>12</v>
      </c>
      <c r="F6" s="3" t="s">
        <v>13</v>
      </c>
      <c r="G6" s="4" t="s">
        <v>4</v>
      </c>
      <c r="H6" s="3" t="s">
        <v>3</v>
      </c>
      <c r="I6" s="3" t="s">
        <v>2</v>
      </c>
      <c r="J6" s="3" t="s">
        <v>12</v>
      </c>
      <c r="K6" s="3" t="s">
        <v>13</v>
      </c>
      <c r="L6" s="4" t="s">
        <v>4</v>
      </c>
    </row>
    <row r="7" spans="1:12" x14ac:dyDescent="0.25">
      <c r="A7" s="5" t="s">
        <v>10</v>
      </c>
      <c r="B7" s="12" t="s">
        <v>14</v>
      </c>
      <c r="C7" s="6">
        <v>0</v>
      </c>
      <c r="D7" s="6">
        <v>0</v>
      </c>
      <c r="E7" s="6">
        <v>1020</v>
      </c>
      <c r="F7" s="6">
        <v>1000</v>
      </c>
      <c r="G7" s="20">
        <f>SUM(C7:F7)</f>
        <v>2020</v>
      </c>
      <c r="H7" s="6">
        <v>0</v>
      </c>
      <c r="I7" s="6">
        <v>0</v>
      </c>
      <c r="J7" s="6">
        <v>1020</v>
      </c>
      <c r="K7" s="6">
        <v>1000</v>
      </c>
      <c r="L7" s="20">
        <f>SUM(H7:K7)</f>
        <v>2020</v>
      </c>
    </row>
    <row r="8" spans="1:12" x14ac:dyDescent="0.25">
      <c r="A8" s="7" t="s">
        <v>10</v>
      </c>
      <c r="B8" s="13" t="s">
        <v>18</v>
      </c>
      <c r="C8" s="15">
        <v>0</v>
      </c>
      <c r="D8" s="15">
        <v>0</v>
      </c>
      <c r="E8" s="15">
        <v>0</v>
      </c>
      <c r="F8" s="15">
        <v>0</v>
      </c>
      <c r="G8" s="9">
        <f t="shared" ref="G8:G10" si="0">SUM(C8:F8)</f>
        <v>0</v>
      </c>
      <c r="H8" s="15">
        <v>1181</v>
      </c>
      <c r="I8" s="15">
        <v>0</v>
      </c>
      <c r="J8" s="15">
        <v>0</v>
      </c>
      <c r="K8" s="15">
        <v>0</v>
      </c>
      <c r="L8" s="9">
        <f t="shared" ref="L8:L10" si="1">SUM(H8:K8)</f>
        <v>1181</v>
      </c>
    </row>
    <row r="9" spans="1:12" x14ac:dyDescent="0.25">
      <c r="A9" s="7" t="s">
        <v>15</v>
      </c>
      <c r="B9" s="13" t="s">
        <v>16</v>
      </c>
      <c r="C9" s="15">
        <v>0</v>
      </c>
      <c r="D9" s="15">
        <v>0</v>
      </c>
      <c r="E9" s="15">
        <v>0</v>
      </c>
      <c r="F9" s="15">
        <v>0</v>
      </c>
      <c r="G9" s="9">
        <f t="shared" si="0"/>
        <v>0</v>
      </c>
      <c r="H9" s="15">
        <v>0</v>
      </c>
      <c r="I9" s="15">
        <v>0</v>
      </c>
      <c r="J9" s="15">
        <v>0</v>
      </c>
      <c r="K9" s="15">
        <v>0</v>
      </c>
      <c r="L9" s="9">
        <f t="shared" si="1"/>
        <v>0</v>
      </c>
    </row>
    <row r="10" spans="1:12" x14ac:dyDescent="0.25">
      <c r="A10" s="7" t="s">
        <v>15</v>
      </c>
      <c r="B10" s="13" t="s">
        <v>19</v>
      </c>
      <c r="C10" s="15">
        <v>0</v>
      </c>
      <c r="D10" s="15">
        <v>0</v>
      </c>
      <c r="E10" s="15">
        <v>0</v>
      </c>
      <c r="F10" s="15">
        <v>0</v>
      </c>
      <c r="G10" s="16">
        <f t="shared" si="0"/>
        <v>0</v>
      </c>
      <c r="H10" s="15">
        <v>3937</v>
      </c>
      <c r="I10" s="15">
        <v>0</v>
      </c>
      <c r="J10" s="15">
        <v>0</v>
      </c>
      <c r="K10" s="15">
        <v>0</v>
      </c>
      <c r="L10" s="16">
        <f t="shared" si="1"/>
        <v>3937</v>
      </c>
    </row>
    <row r="11" spans="1:12" ht="15.75" thickBot="1" x14ac:dyDescent="0.3">
      <c r="A11" s="7" t="s">
        <v>11</v>
      </c>
      <c r="B11" s="13" t="s">
        <v>5</v>
      </c>
      <c r="C11" s="8">
        <v>0</v>
      </c>
      <c r="D11" s="8">
        <v>0</v>
      </c>
      <c r="E11" s="8">
        <v>276</v>
      </c>
      <c r="F11" s="8">
        <f>F7*27%</f>
        <v>270</v>
      </c>
      <c r="G11" s="9">
        <f>SUM(C11:F11)</f>
        <v>546</v>
      </c>
      <c r="H11" s="8">
        <v>1382</v>
      </c>
      <c r="I11" s="8">
        <v>0</v>
      </c>
      <c r="J11" s="8">
        <v>276</v>
      </c>
      <c r="K11" s="8">
        <f>K7*27%</f>
        <v>270</v>
      </c>
      <c r="L11" s="9">
        <f>SUM(H11:K11)</f>
        <v>1928</v>
      </c>
    </row>
    <row r="12" spans="1:12" ht="15.75" thickBot="1" x14ac:dyDescent="0.3">
      <c r="A12" s="18" t="s">
        <v>6</v>
      </c>
      <c r="B12" s="19"/>
      <c r="C12" s="10">
        <f>C7+C11+C9</f>
        <v>0</v>
      </c>
      <c r="D12" s="10">
        <f>D7+D11</f>
        <v>0</v>
      </c>
      <c r="E12" s="10">
        <f>E7+E11</f>
        <v>1296</v>
      </c>
      <c r="F12" s="10">
        <f>F7+F11</f>
        <v>1270</v>
      </c>
      <c r="G12" s="11">
        <f>G7+G11+G9</f>
        <v>2566</v>
      </c>
      <c r="H12" s="10">
        <f>SUM(H7:H11)</f>
        <v>6500</v>
      </c>
      <c r="I12" s="10">
        <f>I7+I11</f>
        <v>0</v>
      </c>
      <c r="J12" s="10">
        <f>J7+J11</f>
        <v>1296</v>
      </c>
      <c r="K12" s="10">
        <f>K7+K11</f>
        <v>1270</v>
      </c>
      <c r="L12" s="11">
        <f>SUM(L7:L11)</f>
        <v>9066</v>
      </c>
    </row>
    <row r="13" spans="1:12" x14ac:dyDescent="0.25">
      <c r="A13" s="14" t="s">
        <v>20</v>
      </c>
    </row>
  </sheetData>
  <mergeCells count="7">
    <mergeCell ref="A12:B12"/>
    <mergeCell ref="A2:L2"/>
    <mergeCell ref="A3:L3"/>
    <mergeCell ref="B5:B6"/>
    <mergeCell ref="A5:A6"/>
    <mergeCell ref="C5:G5"/>
    <mergeCell ref="H5:L5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6.sz.m.-felújítások</vt:lpstr>
      <vt:lpstr>Munka3</vt:lpstr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Csillag.Kata</cp:lastModifiedBy>
  <cp:lastPrinted>2017-03-27T07:50:12Z</cp:lastPrinted>
  <dcterms:created xsi:type="dcterms:W3CDTF">2014-02-18T22:10:48Z</dcterms:created>
  <dcterms:modified xsi:type="dcterms:W3CDTF">2017-06-06T10:30:58Z</dcterms:modified>
</cp:coreProperties>
</file>