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Timike\szerződés\Energetikai pályázat szerződései\"/>
    </mc:Choice>
  </mc:AlternateContent>
  <bookViews>
    <workbookView xWindow="240" yWindow="315" windowWidth="18900" windowHeight="660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19" i="1" l="1"/>
  <c r="G19" i="1"/>
  <c r="E13" i="1"/>
  <c r="G13" i="1"/>
  <c r="F22" i="1" l="1"/>
  <c r="F24" i="1" s="1"/>
  <c r="F25" i="1" s="1"/>
</calcChain>
</file>

<file path=xl/sharedStrings.xml><?xml version="1.0" encoding="utf-8"?>
<sst xmlns="http://schemas.openxmlformats.org/spreadsheetml/2006/main" count="21" uniqueCount="19">
  <si>
    <t>Halastó Camping Kft</t>
  </si>
  <si>
    <t>2085. Pilisvörösvár, Deák F. u. 27.</t>
  </si>
  <si>
    <t>Tel/fax: 06-26-367-381</t>
  </si>
  <si>
    <t>email: halasto.kft@vipmail.hu</t>
  </si>
  <si>
    <t>Főösszesitő</t>
  </si>
  <si>
    <t>Iskola radiátor csere</t>
  </si>
  <si>
    <t>Iskola konyhai szellőzés</t>
  </si>
  <si>
    <t>Iskola felületképzés</t>
  </si>
  <si>
    <t>Óvoda konyhai szellőzés</t>
  </si>
  <si>
    <t>Óvoda konyhai szellőzőgép</t>
  </si>
  <si>
    <t>Felületképzés</t>
  </si>
  <si>
    <t>Összesen</t>
  </si>
  <si>
    <t>27 % ÁFA</t>
  </si>
  <si>
    <t>Pilisvörösvár, 2014. julius 23.</t>
  </si>
  <si>
    <t>Müller János</t>
  </si>
  <si>
    <t>ügyvezető</t>
  </si>
  <si>
    <t>díjköltség</t>
  </si>
  <si>
    <t>anyagköltség</t>
  </si>
  <si>
    <t>díj+anyag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</si>
</sst>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0" fontId="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workbookViewId="0">
      <selection activeCell="C22" sqref="C22"/>
    </sheetView>
  </sheetViews>
  <sheetFormatPr defaultRowHeight="15.75" x14ac:dyDescent="0.25"/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3</v>
      </c>
    </row>
    <row r="7" spans="1:7" ht="18.75" x14ac:dyDescent="0.3">
      <c r="E7" s="1" t="s">
        <v>4</v>
      </c>
    </row>
    <row r="9" spans="1:7" x14ac:dyDescent="0.25">
      <c r="E9" t="s">
        <v>16</v>
      </c>
      <c r="G9" t="s">
        <v>17</v>
      </c>
    </row>
    <row r="10" spans="1:7" x14ac:dyDescent="0.25">
      <c r="A10" t="s">
        <v>5</v>
      </c>
      <c r="E10">
        <v>757762</v>
      </c>
      <c r="G10">
        <v>198990</v>
      </c>
    </row>
    <row r="11" spans="1:7" x14ac:dyDescent="0.25">
      <c r="A11" t="s">
        <v>6</v>
      </c>
      <c r="E11">
        <v>909582</v>
      </c>
      <c r="G11">
        <v>355670</v>
      </c>
    </row>
    <row r="12" spans="1:7" x14ac:dyDescent="0.25">
      <c r="A12" s="2" t="s">
        <v>7</v>
      </c>
      <c r="B12" s="2"/>
      <c r="C12" s="2"/>
      <c r="D12" s="2"/>
      <c r="E12" s="2">
        <v>330309</v>
      </c>
      <c r="F12" s="2"/>
      <c r="G12" s="2">
        <v>485903</v>
      </c>
    </row>
    <row r="13" spans="1:7" x14ac:dyDescent="0.25">
      <c r="A13" s="3" t="s">
        <v>11</v>
      </c>
      <c r="E13">
        <f>SUM(E10:E12)</f>
        <v>1997653</v>
      </c>
      <c r="G13">
        <f>SUM(G10:G12)</f>
        <v>1040563</v>
      </c>
    </row>
    <row r="16" spans="1:7" x14ac:dyDescent="0.25">
      <c r="A16" t="s">
        <v>8</v>
      </c>
      <c r="E16">
        <v>1465928</v>
      </c>
      <c r="G16">
        <v>436470</v>
      </c>
    </row>
    <row r="17" spans="1:7" x14ac:dyDescent="0.25">
      <c r="A17" t="s">
        <v>9</v>
      </c>
      <c r="E17">
        <v>221571</v>
      </c>
      <c r="G17">
        <v>98530</v>
      </c>
    </row>
    <row r="18" spans="1:7" x14ac:dyDescent="0.25">
      <c r="A18" s="2" t="s">
        <v>10</v>
      </c>
      <c r="B18" s="2"/>
      <c r="C18" s="2"/>
      <c r="D18" s="2"/>
      <c r="E18" s="2">
        <v>362982</v>
      </c>
      <c r="F18" s="2"/>
      <c r="G18" s="2">
        <v>534384</v>
      </c>
    </row>
    <row r="19" spans="1:7" x14ac:dyDescent="0.25">
      <c r="A19" s="3" t="s">
        <v>11</v>
      </c>
      <c r="E19">
        <f>SUM(E16:E18)</f>
        <v>2050481</v>
      </c>
      <c r="G19">
        <f>SUM(G16:G18)</f>
        <v>1069384</v>
      </c>
    </row>
    <row r="22" spans="1:7" x14ac:dyDescent="0.25">
      <c r="C22" t="s">
        <v>18</v>
      </c>
      <c r="F22">
        <f>E13+G13+E19+G19</f>
        <v>6158081</v>
      </c>
    </row>
    <row r="24" spans="1:7" x14ac:dyDescent="0.25">
      <c r="C24" t="s">
        <v>12</v>
      </c>
      <c r="F24" s="2">
        <f>F22*0.27</f>
        <v>1662681.87</v>
      </c>
    </row>
    <row r="25" spans="1:7" x14ac:dyDescent="0.25">
      <c r="C25" s="4" t="s">
        <v>11</v>
      </c>
      <c r="D25" s="4"/>
      <c r="E25" s="4"/>
      <c r="F25" s="4">
        <f>SUM(F22:F24)</f>
        <v>7820762.8700000001</v>
      </c>
    </row>
    <row r="30" spans="1:7" x14ac:dyDescent="0.25">
      <c r="A30" t="s">
        <v>13</v>
      </c>
    </row>
    <row r="35" spans="7:7" x14ac:dyDescent="0.25">
      <c r="G35" t="s">
        <v>14</v>
      </c>
    </row>
    <row r="36" spans="7:7" x14ac:dyDescent="0.25">
      <c r="G36" t="s">
        <v>15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M+M Kft.</dc:creator>
  <cp:lastModifiedBy>Jegyző</cp:lastModifiedBy>
  <cp:lastPrinted>2014-09-03T13:07:19Z</cp:lastPrinted>
  <dcterms:created xsi:type="dcterms:W3CDTF">2014-07-23T08:26:32Z</dcterms:created>
  <dcterms:modified xsi:type="dcterms:W3CDTF">2014-09-03T13:23:58Z</dcterms:modified>
</cp:coreProperties>
</file>