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4.sz.mell." sheetId="1" r:id="rId1"/>
  </sheets>
  <externalReferences>
    <externalReference r:id="rId4"/>
  </externalReferences>
  <definedNames>
    <definedName name="_xlnm.Print_Area" localSheetId="0">'4.sz.mell.'!$A$1:$E$32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<sst xmlns="http://schemas.openxmlformats.org/spreadsheetml/2006/main" count="36" uniqueCount="36">
  <si>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                                             EGYSZERŰSITETT ÉVES PÉNZFORGALMI JELENTÉS.  2012.</t>
  </si>
  <si>
    <t>Önkrmányzat</t>
  </si>
  <si>
    <t>18. melléklet</t>
  </si>
  <si>
    <t>S.sz.</t>
  </si>
  <si>
    <t>Megnevezés</t>
  </si>
  <si>
    <t xml:space="preserve">Eredeti EI </t>
  </si>
  <si>
    <t>Módositott EI</t>
  </si>
  <si>
    <t>Teljesités</t>
  </si>
  <si>
    <t xml:space="preserve">Személyi juttatások </t>
  </si>
  <si>
    <t>Munkaadót terhelő járulékok</t>
  </si>
  <si>
    <t>Dologi és egyéb folyó kiadások</t>
  </si>
  <si>
    <t>Felügy.alá tartozó költs-i szervnek folyósitott műk.tám.</t>
  </si>
  <si>
    <t>Támogatásértékű müködési kiadás</t>
  </si>
  <si>
    <t>Működési célú pénzeszk.átad.áh-n kívülre</t>
  </si>
  <si>
    <t>Társadalom és szoc.politikai és egyéb jutt.támogatás</t>
  </si>
  <si>
    <t>Ellátottak pénzbeli juttatásai</t>
  </si>
  <si>
    <t>Müködési kiadások összesen ( 01+……..+10 )</t>
  </si>
  <si>
    <t>Intézményi beruházási kiadások</t>
  </si>
  <si>
    <t>Felhalm.célú pénzeszk.átadás áh-n belülre</t>
  </si>
  <si>
    <t>Felhalmozási kiadások ( 13+14 )</t>
  </si>
  <si>
    <t>Felügyelet alá tartozó költs-i szervnek folyósitott tám.</t>
  </si>
  <si>
    <t xml:space="preserve">Pénzforgalom nélküli kiadások </t>
  </si>
  <si>
    <t>Költségvetési kiadások összesen</t>
  </si>
  <si>
    <t>Függő kiadások</t>
  </si>
  <si>
    <t>Kiadások összesen</t>
  </si>
  <si>
    <t>Müködési bevételek</t>
  </si>
  <si>
    <t>Felhalmozási bevételek</t>
  </si>
  <si>
    <t>Véglegesen átvett pénzeszk.</t>
  </si>
  <si>
    <t>Támogatási kölcsönök igénybevét.,visszatér.</t>
  </si>
  <si>
    <t>Költségvetési támogatás</t>
  </si>
  <si>
    <t>Pénzforgalom nélküli bevételek</t>
  </si>
  <si>
    <t>Felhalmozási hitel felvétele</t>
  </si>
  <si>
    <t>Költségvetési bevételek összesen</t>
  </si>
  <si>
    <t>Finanszirozás / függő bevételei</t>
  </si>
  <si>
    <t>Bevételek összesen</t>
  </si>
  <si>
    <r>
      <t>Pilisborosjenő Német Nemzetiségi Önkormányzatának 2012. évi zárszámadásáról szóló  16/2013.(IV.23.) számú határoza 4</t>
    </r>
    <r>
      <rPr>
        <b/>
        <sz val="8"/>
        <rFont val="Times New Roman"/>
        <family val="1"/>
      </rPr>
      <t>. sz</t>
    </r>
    <r>
      <rPr>
        <sz val="8"/>
        <rFont val="Times New Roman"/>
        <family val="1"/>
      </rPr>
      <t>. melléklete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</si>
</sst>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2" fillId="0" borderId="0" xfId="57" applyFont="1" applyBorder="1">
      <alignment/>
      <protection/>
    </xf>
    <xf numFmtId="0" fontId="22" fillId="0" borderId="0" xfId="57" applyFont="1" applyBorder="1" applyAlignment="1">
      <alignment horizontal="center"/>
      <protection/>
    </xf>
    <xf numFmtId="0" fontId="16" fillId="0" borderId="0" xfId="56">
      <alignment/>
      <protection/>
    </xf>
    <xf numFmtId="0" fontId="23" fillId="0" borderId="10" xfId="57" applyFont="1" applyBorder="1" applyAlignment="1">
      <alignment horizontal="center" vertical="center" wrapText="1"/>
      <protection/>
    </xf>
    <xf numFmtId="0" fontId="23" fillId="0" borderId="11" xfId="57" applyFont="1" applyBorder="1" applyAlignment="1">
      <alignment horizontal="center" vertical="center" wrapText="1"/>
      <protection/>
    </xf>
    <xf numFmtId="0" fontId="24" fillId="0" borderId="12" xfId="57" applyFont="1" applyBorder="1">
      <alignment/>
      <protection/>
    </xf>
    <xf numFmtId="0" fontId="24" fillId="0" borderId="12" xfId="56" applyFont="1" applyBorder="1">
      <alignment/>
      <protection/>
    </xf>
    <xf numFmtId="0" fontId="23" fillId="0" borderId="12" xfId="57" applyFont="1" applyBorder="1">
      <alignment/>
      <protection/>
    </xf>
    <xf numFmtId="0" fontId="24" fillId="0" borderId="12" xfId="57" applyFont="1" applyFill="1" applyBorder="1" applyAlignment="1">
      <alignment horizontal="left" vertical="center" wrapText="1"/>
      <protection/>
    </xf>
    <xf numFmtId="0" fontId="24" fillId="0" borderId="12" xfId="57" applyFont="1" applyFill="1" applyBorder="1">
      <alignment/>
      <protection/>
    </xf>
    <xf numFmtId="164" fontId="16" fillId="0" borderId="0" xfId="56" applyNumberFormat="1">
      <alignment/>
      <protection/>
    </xf>
    <xf numFmtId="0" fontId="24" fillId="0" borderId="0" xfId="56" applyFont="1">
      <alignment/>
      <protection/>
    </xf>
    <xf numFmtId="3" fontId="22" fillId="0" borderId="0" xfId="57" applyNumberFormat="1" applyFont="1" applyBorder="1" applyAlignment="1">
      <alignment horizontal="right"/>
      <protection/>
    </xf>
    <xf numFmtId="3" fontId="22" fillId="0" borderId="0" xfId="57" applyNumberFormat="1" applyFont="1" applyBorder="1" applyAlignment="1">
      <alignment horizontal="right"/>
      <protection/>
    </xf>
    <xf numFmtId="3" fontId="23" fillId="0" borderId="11" xfId="57" applyNumberFormat="1" applyFont="1" applyBorder="1" applyAlignment="1">
      <alignment horizontal="right" vertical="center" wrapText="1"/>
      <protection/>
    </xf>
    <xf numFmtId="3" fontId="23" fillId="0" borderId="13" xfId="57" applyNumberFormat="1" applyFont="1" applyFill="1" applyBorder="1" applyAlignment="1">
      <alignment horizontal="right" vertical="center" wrapText="1"/>
      <protection/>
    </xf>
    <xf numFmtId="3" fontId="24" fillId="0" borderId="14" xfId="40" applyNumberFormat="1" applyFont="1" applyFill="1" applyBorder="1" applyAlignment="1">
      <alignment horizontal="right"/>
    </xf>
    <xf numFmtId="3" fontId="24" fillId="0" borderId="12" xfId="56" applyNumberFormat="1" applyFont="1" applyFill="1" applyBorder="1" applyAlignment="1">
      <alignment horizontal="right"/>
      <protection/>
    </xf>
    <xf numFmtId="3" fontId="23" fillId="0" borderId="12" xfId="40" applyNumberFormat="1" applyFont="1" applyFill="1" applyBorder="1" applyAlignment="1">
      <alignment horizontal="right"/>
    </xf>
    <xf numFmtId="3" fontId="24" fillId="0" borderId="12" xfId="57" applyNumberFormat="1" applyFont="1" applyFill="1" applyBorder="1" applyAlignment="1">
      <alignment horizontal="right"/>
      <protection/>
    </xf>
    <xf numFmtId="3" fontId="24" fillId="0" borderId="12" xfId="40" applyNumberFormat="1" applyFont="1" applyFill="1" applyBorder="1" applyAlignment="1">
      <alignment horizontal="right"/>
    </xf>
    <xf numFmtId="3" fontId="23" fillId="0" borderId="12" xfId="57" applyNumberFormat="1" applyFont="1" applyFill="1" applyBorder="1" applyAlignment="1">
      <alignment horizontal="right"/>
      <protection/>
    </xf>
    <xf numFmtId="3" fontId="24" fillId="0" borderId="0" xfId="56" applyNumberFormat="1" applyFont="1" applyAlignment="1">
      <alignment horizontal="right"/>
      <protection/>
    </xf>
    <xf numFmtId="0" fontId="24" fillId="0" borderId="15" xfId="57" applyFont="1" applyFill="1" applyBorder="1">
      <alignment/>
      <protection/>
    </xf>
    <xf numFmtId="3" fontId="24" fillId="0" borderId="16" xfId="40" applyNumberFormat="1" applyFont="1" applyFill="1" applyBorder="1" applyAlignment="1">
      <alignment horizontal="right"/>
    </xf>
    <xf numFmtId="0" fontId="23" fillId="0" borderId="10" xfId="57" applyFont="1" applyBorder="1" applyAlignment="1">
      <alignment horizontal="center"/>
      <protection/>
    </xf>
    <xf numFmtId="0" fontId="23" fillId="0" borderId="11" xfId="57" applyFont="1" applyFill="1" applyBorder="1">
      <alignment/>
      <protection/>
    </xf>
    <xf numFmtId="3" fontId="23" fillId="0" borderId="11" xfId="40" applyNumberFormat="1" applyFont="1" applyFill="1" applyBorder="1" applyAlignment="1">
      <alignment horizontal="right"/>
    </xf>
    <xf numFmtId="3" fontId="23" fillId="0" borderId="13" xfId="40" applyNumberFormat="1" applyFont="1" applyFill="1" applyBorder="1" applyAlignment="1">
      <alignment horizontal="right"/>
    </xf>
    <xf numFmtId="0" fontId="24" fillId="0" borderId="17" xfId="57" applyFont="1" applyFill="1" applyBorder="1">
      <alignment/>
      <protection/>
    </xf>
    <xf numFmtId="3" fontId="24" fillId="0" borderId="17" xfId="40" applyNumberFormat="1" applyFont="1" applyFill="1" applyBorder="1" applyAlignment="1">
      <alignment horizontal="right"/>
    </xf>
    <xf numFmtId="3" fontId="23" fillId="0" borderId="11" xfId="40" applyNumberFormat="1" applyFont="1" applyBorder="1" applyAlignment="1">
      <alignment horizontal="right"/>
    </xf>
    <xf numFmtId="3" fontId="23" fillId="0" borderId="13" xfId="40" applyNumberFormat="1" applyFont="1" applyBorder="1" applyAlignment="1">
      <alignment horizontal="right"/>
    </xf>
    <xf numFmtId="0" fontId="24" fillId="0" borderId="18" xfId="57" applyFont="1" applyBorder="1" applyAlignment="1">
      <alignment horizontal="center"/>
      <protection/>
    </xf>
    <xf numFmtId="0" fontId="24" fillId="0" borderId="19" xfId="57" applyFont="1" applyBorder="1">
      <alignment/>
      <protection/>
    </xf>
    <xf numFmtId="3" fontId="24" fillId="0" borderId="19" xfId="40" applyNumberFormat="1" applyFont="1" applyFill="1" applyBorder="1" applyAlignment="1">
      <alignment horizontal="right"/>
    </xf>
    <xf numFmtId="3" fontId="24" fillId="0" borderId="20" xfId="40" applyNumberFormat="1" applyFont="1" applyFill="1" applyBorder="1" applyAlignment="1">
      <alignment horizontal="right"/>
    </xf>
    <xf numFmtId="0" fontId="24" fillId="0" borderId="21" xfId="57" applyFont="1" applyBorder="1" applyAlignment="1">
      <alignment horizontal="center"/>
      <protection/>
    </xf>
    <xf numFmtId="3" fontId="24" fillId="0" borderId="22" xfId="40" applyNumberFormat="1" applyFont="1" applyFill="1" applyBorder="1" applyAlignment="1">
      <alignment horizontal="right"/>
    </xf>
    <xf numFmtId="3" fontId="24" fillId="0" borderId="23" xfId="56" applyNumberFormat="1" applyFont="1" applyFill="1" applyBorder="1" applyAlignment="1">
      <alignment horizontal="right"/>
      <protection/>
    </xf>
    <xf numFmtId="0" fontId="23" fillId="0" borderId="21" xfId="57" applyFont="1" applyBorder="1" applyAlignment="1">
      <alignment horizontal="center"/>
      <protection/>
    </xf>
    <xf numFmtId="3" fontId="23" fillId="0" borderId="23" xfId="40" applyNumberFormat="1" applyFont="1" applyFill="1" applyBorder="1" applyAlignment="1">
      <alignment horizontal="right"/>
    </xf>
    <xf numFmtId="3" fontId="24" fillId="0" borderId="23" xfId="40" applyNumberFormat="1" applyFont="1" applyFill="1" applyBorder="1" applyAlignment="1">
      <alignment horizontal="right"/>
    </xf>
    <xf numFmtId="3" fontId="23" fillId="0" borderId="23" xfId="57" applyNumberFormat="1" applyFont="1" applyFill="1" applyBorder="1" applyAlignment="1">
      <alignment horizontal="right"/>
      <protection/>
    </xf>
    <xf numFmtId="0" fontId="24" fillId="0" borderId="24" xfId="57" applyFont="1" applyBorder="1" applyAlignment="1">
      <alignment horizontal="center"/>
      <protection/>
    </xf>
    <xf numFmtId="3" fontId="24" fillId="0" borderId="25" xfId="40" applyNumberFormat="1" applyFont="1" applyFill="1" applyBorder="1" applyAlignment="1">
      <alignment horizontal="right"/>
    </xf>
    <xf numFmtId="0" fontId="24" fillId="0" borderId="26" xfId="57" applyFont="1" applyBorder="1" applyAlignment="1">
      <alignment horizontal="center"/>
      <protection/>
    </xf>
    <xf numFmtId="3" fontId="24" fillId="0" borderId="27" xfId="40" applyNumberFormat="1" applyFont="1" applyFill="1" applyBorder="1" applyAlignment="1">
      <alignment horizontal="right"/>
    </xf>
    <xf numFmtId="0" fontId="24" fillId="0" borderId="28" xfId="57" applyFont="1" applyBorder="1" applyAlignment="1">
      <alignment horizontal="center"/>
      <protection/>
    </xf>
    <xf numFmtId="0" fontId="23" fillId="0" borderId="29" xfId="57" applyFont="1" applyBorder="1" applyAlignment="1">
      <alignment horizontal="left" vertical="center" wrapText="1"/>
      <protection/>
    </xf>
    <xf numFmtId="3" fontId="23" fillId="0" borderId="29" xfId="40" applyNumberFormat="1" applyFont="1" applyBorder="1" applyAlignment="1">
      <alignment horizontal="right"/>
    </xf>
    <xf numFmtId="3" fontId="23" fillId="0" borderId="30" xfId="40" applyNumberFormat="1" applyFont="1" applyBorder="1" applyAlignment="1">
      <alignment horizontal="right"/>
    </xf>
    <xf numFmtId="0" fontId="23" fillId="0" borderId="11" xfId="57" applyFont="1" applyBorder="1" applyAlignment="1">
      <alignment horizontal="left" vertical="center" wrapText="1"/>
      <protection/>
    </xf>
    <xf numFmtId="0" fontId="23" fillId="0" borderId="24" xfId="57" applyFont="1" applyBorder="1" applyAlignment="1">
      <alignment horizontal="center"/>
      <protection/>
    </xf>
    <xf numFmtId="0" fontId="23" fillId="0" borderId="15" xfId="57" applyFont="1" applyBorder="1" applyAlignment="1">
      <alignment horizontal="left" vertical="center" wrapText="1"/>
      <protection/>
    </xf>
    <xf numFmtId="0" fontId="24" fillId="0" borderId="17" xfId="57" applyFont="1" applyBorder="1" applyAlignment="1">
      <alignment horizontal="left" vertical="center" wrapText="1"/>
      <protection/>
    </xf>
    <xf numFmtId="0" fontId="25" fillId="24" borderId="0" xfId="0" applyFont="1" applyFill="1" applyBorder="1" applyAlignment="1">
      <alignment horizontal="right" vertical="center" wrapText="1"/>
    </xf>
    <xf numFmtId="0" fontId="25" fillId="24" borderId="0" xfId="0" applyFont="1" applyFill="1" applyBorder="1" applyAlignment="1">
      <alignment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5. mell. pénzforg. jel.-EI egyezt.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&#225;rsz&#225;mad&#225;s\2012.&#233;vi%20z&#225;rsz&#225;mad&#225;s\18.%20sz.mell&#233;klet%20p&#233;nzforgalmi%20jelen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sz.mell."/>
      <sheetName val="18.a sz.mell. "/>
      <sheetName val="18.b sz.mell."/>
      <sheetName val="18.c sz.mell."/>
      <sheetName val="18.d sz.mell."/>
      <sheetName val="18.e sz.mell."/>
      <sheetName val="Munka1"/>
    </sheetNames>
    <sheetDataSet>
      <sheetData sheetId="1">
        <row r="18">
          <cell r="E18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</sheetData>
      <sheetData sheetId="2">
        <row r="18">
          <cell r="E18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</sheetData>
      <sheetData sheetId="3">
        <row r="18">
          <cell r="E18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</sheetData>
      <sheetData sheetId="4">
        <row r="18">
          <cell r="E18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</sheetData>
      <sheetData sheetId="5">
        <row r="18">
          <cell r="E18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32"/>
  <sheetViews>
    <sheetView tabSelected="1" workbookViewId="0" topLeftCell="A1">
      <selection activeCell="L9" sqref="L9"/>
    </sheetView>
  </sheetViews>
  <sheetFormatPr defaultColWidth="9.140625" defaultRowHeight="15"/>
  <cols>
    <col min="1" max="1" width="6.140625" style="12" customWidth="1"/>
    <col min="2" max="2" width="46.140625" style="12" customWidth="1"/>
    <col min="3" max="3" width="11.57421875" style="23" bestFit="1" customWidth="1"/>
    <col min="4" max="4" width="12.57421875" style="23" customWidth="1"/>
    <col min="5" max="5" width="11.8515625" style="23" customWidth="1"/>
    <col min="6" max="6" width="11.00390625" style="3" bestFit="1" customWidth="1"/>
    <col min="7" max="7" width="10.00390625" style="3" bestFit="1" customWidth="1"/>
    <col min="8" max="16384" width="9.140625" style="3" customWidth="1"/>
  </cols>
  <sheetData>
    <row r="1" spans="1:7" ht="25.5" customHeight="1">
      <c r="A1" s="57" t="s">
        <v>35</v>
      </c>
      <c r="B1" s="57"/>
      <c r="C1" s="57"/>
      <c r="D1" s="57"/>
      <c r="E1" s="57"/>
      <c r="F1" s="58"/>
      <c r="G1" s="58"/>
    </row>
    <row r="2" spans="1:5" ht="13.5">
      <c r="A2" s="1"/>
      <c r="B2" s="2" t="s">
        <v>0</v>
      </c>
      <c r="C2" s="14"/>
      <c r="D2" s="14"/>
      <c r="E2" s="14"/>
    </row>
    <row r="3" spans="1:5" ht="14.25" thickBot="1">
      <c r="A3" s="1" t="s">
        <v>1</v>
      </c>
      <c r="B3" s="2"/>
      <c r="C3" s="14"/>
      <c r="D3" s="13" t="s">
        <v>2</v>
      </c>
      <c r="E3" s="13"/>
    </row>
    <row r="4" spans="1:5" ht="13.5" thickBot="1">
      <c r="A4" s="4" t="s">
        <v>3</v>
      </c>
      <c r="B4" s="5" t="s">
        <v>4</v>
      </c>
      <c r="C4" s="15" t="s">
        <v>5</v>
      </c>
      <c r="D4" s="15" t="s">
        <v>6</v>
      </c>
      <c r="E4" s="16" t="s">
        <v>7</v>
      </c>
    </row>
    <row r="5" spans="1:5" ht="12.75">
      <c r="A5" s="34">
        <v>1</v>
      </c>
      <c r="B5" s="35" t="s">
        <v>8</v>
      </c>
      <c r="C5" s="36">
        <v>360</v>
      </c>
      <c r="D5" s="36">
        <v>360</v>
      </c>
      <c r="E5" s="37">
        <v>150</v>
      </c>
    </row>
    <row r="6" spans="1:5" ht="12.75">
      <c r="A6" s="38">
        <v>2</v>
      </c>
      <c r="B6" s="6" t="s">
        <v>9</v>
      </c>
      <c r="C6" s="17">
        <v>97</v>
      </c>
      <c r="D6" s="17">
        <v>97</v>
      </c>
      <c r="E6" s="39">
        <v>36</v>
      </c>
    </row>
    <row r="7" spans="1:5" ht="12.75">
      <c r="A7" s="38">
        <v>3</v>
      </c>
      <c r="B7" s="6" t="s">
        <v>10</v>
      </c>
      <c r="C7" s="17">
        <v>445</v>
      </c>
      <c r="D7" s="17">
        <v>445</v>
      </c>
      <c r="E7" s="39">
        <v>824</v>
      </c>
    </row>
    <row r="8" spans="1:5" ht="12.75">
      <c r="A8" s="38">
        <v>4</v>
      </c>
      <c r="B8" s="6" t="s">
        <v>11</v>
      </c>
      <c r="C8" s="17">
        <v>0</v>
      </c>
      <c r="D8" s="17">
        <v>0</v>
      </c>
      <c r="E8" s="39">
        <v>0</v>
      </c>
    </row>
    <row r="9" spans="1:5" ht="12.75">
      <c r="A9" s="38">
        <v>5</v>
      </c>
      <c r="B9" s="6" t="s">
        <v>12</v>
      </c>
      <c r="C9" s="17">
        <v>0</v>
      </c>
      <c r="D9" s="17">
        <v>0</v>
      </c>
      <c r="E9" s="39">
        <v>0</v>
      </c>
    </row>
    <row r="10" spans="1:5" ht="12.75">
      <c r="A10" s="38">
        <v>6</v>
      </c>
      <c r="B10" s="6" t="s">
        <v>13</v>
      </c>
      <c r="C10" s="17">
        <v>0</v>
      </c>
      <c r="D10" s="17">
        <v>0</v>
      </c>
      <c r="E10" s="39">
        <v>20</v>
      </c>
    </row>
    <row r="11" spans="1:5" ht="12.75">
      <c r="A11" s="38">
        <v>7</v>
      </c>
      <c r="B11" s="6" t="s">
        <v>14</v>
      </c>
      <c r="C11" s="17">
        <v>0</v>
      </c>
      <c r="D11" s="17">
        <v>0</v>
      </c>
      <c r="E11" s="39">
        <v>0</v>
      </c>
    </row>
    <row r="12" spans="1:5" ht="12.75">
      <c r="A12" s="38">
        <v>8</v>
      </c>
      <c r="B12" s="7" t="s">
        <v>15</v>
      </c>
      <c r="C12" s="18">
        <v>0</v>
      </c>
      <c r="D12" s="18">
        <v>0</v>
      </c>
      <c r="E12" s="40">
        <v>0</v>
      </c>
    </row>
    <row r="13" spans="1:5" ht="12.75">
      <c r="A13" s="41">
        <v>9</v>
      </c>
      <c r="B13" s="8" t="s">
        <v>16</v>
      </c>
      <c r="C13" s="19">
        <f>SUM(C5:C12)</f>
        <v>902</v>
      </c>
      <c r="D13" s="19">
        <f>SUM(D5:D12)</f>
        <v>902</v>
      </c>
      <c r="E13" s="42">
        <f>SUM(E5:E12)</f>
        <v>1030</v>
      </c>
    </row>
    <row r="14" spans="1:5" ht="12.75">
      <c r="A14" s="38">
        <v>10</v>
      </c>
      <c r="B14" s="9" t="s">
        <v>17</v>
      </c>
      <c r="C14" s="17">
        <v>1270</v>
      </c>
      <c r="D14" s="17">
        <v>1799</v>
      </c>
      <c r="E14" s="39">
        <v>0</v>
      </c>
    </row>
    <row r="15" spans="1:5" ht="12.75">
      <c r="A15" s="38">
        <v>11</v>
      </c>
      <c r="B15" s="9" t="s">
        <v>18</v>
      </c>
      <c r="C15" s="20">
        <v>0</v>
      </c>
      <c r="D15" s="21">
        <v>0</v>
      </c>
      <c r="E15" s="43">
        <v>0</v>
      </c>
    </row>
    <row r="16" spans="1:5" ht="12.75">
      <c r="A16" s="41">
        <v>12</v>
      </c>
      <c r="B16" s="8" t="s">
        <v>19</v>
      </c>
      <c r="C16" s="22">
        <f>C14+C15</f>
        <v>1270</v>
      </c>
      <c r="D16" s="22">
        <f>D14+D15</f>
        <v>1799</v>
      </c>
      <c r="E16" s="44">
        <f>E14+E15</f>
        <v>0</v>
      </c>
    </row>
    <row r="17" spans="1:5" ht="12.75">
      <c r="A17" s="38">
        <v>13</v>
      </c>
      <c r="B17" s="6" t="s">
        <v>20</v>
      </c>
      <c r="C17" s="21">
        <v>0</v>
      </c>
      <c r="D17" s="21">
        <v>0</v>
      </c>
      <c r="E17" s="43">
        <v>0</v>
      </c>
    </row>
    <row r="18" spans="1:5" ht="13.5" thickBot="1">
      <c r="A18" s="54">
        <v>14</v>
      </c>
      <c r="B18" s="55" t="s">
        <v>21</v>
      </c>
      <c r="C18" s="25">
        <v>0</v>
      </c>
      <c r="D18" s="25">
        <v>0</v>
      </c>
      <c r="E18" s="46">
        <f>'[1]18.a sz.mell. '!E18+'[1]18.b sz.mell.'!E18+'[1]18.c sz.mell.'!E18+'[1]18.d sz.mell.'!E18+'[1]18.e sz.mell.'!E18</f>
        <v>0</v>
      </c>
    </row>
    <row r="19" spans="1:5" ht="13.5" thickBot="1">
      <c r="A19" s="26">
        <v>15</v>
      </c>
      <c r="B19" s="53" t="s">
        <v>22</v>
      </c>
      <c r="C19" s="28">
        <f>C13+C16+C18</f>
        <v>2172</v>
      </c>
      <c r="D19" s="28">
        <f>D13+D16+D18</f>
        <v>2701</v>
      </c>
      <c r="E19" s="29">
        <f>E13+E16+E18</f>
        <v>1030</v>
      </c>
    </row>
    <row r="20" spans="1:5" ht="13.5" thickBot="1">
      <c r="A20" s="47">
        <v>16</v>
      </c>
      <c r="B20" s="56" t="s">
        <v>23</v>
      </c>
      <c r="C20" s="31"/>
      <c r="D20" s="31"/>
      <c r="E20" s="48"/>
    </row>
    <row r="21" spans="1:5" ht="13.5" thickBot="1">
      <c r="A21" s="26">
        <v>17</v>
      </c>
      <c r="B21" s="53" t="s">
        <v>24</v>
      </c>
      <c r="C21" s="28">
        <f>C19+C20</f>
        <v>2172</v>
      </c>
      <c r="D21" s="28">
        <f>D19+D20</f>
        <v>2701</v>
      </c>
      <c r="E21" s="29">
        <f>E19+E20</f>
        <v>1030</v>
      </c>
    </row>
    <row r="22" spans="1:5" ht="12.75">
      <c r="A22" s="49"/>
      <c r="B22" s="50"/>
      <c r="C22" s="51"/>
      <c r="D22" s="51"/>
      <c r="E22" s="52"/>
    </row>
    <row r="23" spans="1:5" ht="12.75">
      <c r="A23" s="38">
        <v>1</v>
      </c>
      <c r="B23" s="6" t="s">
        <v>25</v>
      </c>
      <c r="C23" s="17">
        <v>902</v>
      </c>
      <c r="D23" s="17">
        <v>902</v>
      </c>
      <c r="E23" s="39">
        <v>2501</v>
      </c>
    </row>
    <row r="24" spans="1:5" ht="12.75">
      <c r="A24" s="38">
        <v>2</v>
      </c>
      <c r="B24" s="6" t="s">
        <v>26</v>
      </c>
      <c r="C24" s="17">
        <v>741</v>
      </c>
      <c r="D24" s="17">
        <v>1270</v>
      </c>
      <c r="E24" s="39">
        <v>0</v>
      </c>
    </row>
    <row r="25" spans="1:5" ht="12.75">
      <c r="A25" s="38">
        <v>3</v>
      </c>
      <c r="B25" s="6" t="s">
        <v>27</v>
      </c>
      <c r="C25" s="17">
        <f>'[1]18.a sz.mell. '!C25+'[1]18.b sz.mell.'!C25+'[1]18.c sz.mell.'!C25+'[1]18.d sz.mell.'!C25+'[1]18.e sz.mell.'!C25</f>
        <v>0</v>
      </c>
      <c r="D25" s="17">
        <f>'[1]18.a sz.mell. '!D25+'[1]18.b sz.mell.'!D25+'[1]18.c sz.mell.'!D25+'[1]18.d sz.mell.'!D25+'[1]18.e sz.mell.'!D25</f>
        <v>0</v>
      </c>
      <c r="E25" s="39">
        <f>'[1]18.a sz.mell. '!E25+'[1]18.b sz.mell.'!E25+'[1]18.c sz.mell.'!E25+'[1]18.d sz.mell.'!E25+'[1]18.e sz.mell.'!E25</f>
        <v>0</v>
      </c>
    </row>
    <row r="26" spans="1:5" ht="12.75">
      <c r="A26" s="38">
        <v>4</v>
      </c>
      <c r="B26" s="6" t="s">
        <v>28</v>
      </c>
      <c r="C26" s="17">
        <v>0</v>
      </c>
      <c r="D26" s="17">
        <v>0</v>
      </c>
      <c r="E26" s="39">
        <v>0</v>
      </c>
    </row>
    <row r="27" spans="1:5" ht="12.75">
      <c r="A27" s="38">
        <v>5</v>
      </c>
      <c r="B27" s="10" t="s">
        <v>29</v>
      </c>
      <c r="C27" s="17">
        <v>0</v>
      </c>
      <c r="D27" s="17">
        <v>0</v>
      </c>
      <c r="E27" s="39">
        <v>0</v>
      </c>
    </row>
    <row r="28" spans="1:5" ht="12.75">
      <c r="A28" s="38">
        <v>6</v>
      </c>
      <c r="B28" s="10" t="s">
        <v>30</v>
      </c>
      <c r="C28" s="17">
        <v>529</v>
      </c>
      <c r="D28" s="17">
        <v>529</v>
      </c>
      <c r="E28" s="39">
        <v>529</v>
      </c>
    </row>
    <row r="29" spans="1:5" ht="13.5" thickBot="1">
      <c r="A29" s="45">
        <v>7</v>
      </c>
      <c r="B29" s="24" t="s">
        <v>31</v>
      </c>
      <c r="C29" s="25">
        <v>0</v>
      </c>
      <c r="D29" s="25">
        <v>0</v>
      </c>
      <c r="E29" s="46">
        <v>0</v>
      </c>
    </row>
    <row r="30" spans="1:7" ht="13.5" thickBot="1">
      <c r="A30" s="26">
        <v>8</v>
      </c>
      <c r="B30" s="27" t="s">
        <v>32</v>
      </c>
      <c r="C30" s="28">
        <f>SUM(C23:C29)</f>
        <v>2172</v>
      </c>
      <c r="D30" s="28">
        <f>SUM(D23:D29)</f>
        <v>2701</v>
      </c>
      <c r="E30" s="29">
        <f>SUM(E23:E29)</f>
        <v>3030</v>
      </c>
      <c r="G30" s="11"/>
    </row>
    <row r="31" spans="1:5" ht="13.5" thickBot="1">
      <c r="A31" s="47">
        <v>9</v>
      </c>
      <c r="B31" s="30" t="s">
        <v>33</v>
      </c>
      <c r="C31" s="31"/>
      <c r="D31" s="31"/>
      <c r="E31" s="48"/>
    </row>
    <row r="32" spans="1:5" ht="13.5" thickBot="1">
      <c r="A32" s="26">
        <v>10</v>
      </c>
      <c r="B32" s="27" t="s">
        <v>34</v>
      </c>
      <c r="C32" s="32">
        <f>SUM(C30:C31)</f>
        <v>2172</v>
      </c>
      <c r="D32" s="32">
        <f>SUM(D30:D31)</f>
        <v>2701</v>
      </c>
      <c r="E32" s="33">
        <f>SUM(E30:E31)</f>
        <v>3030</v>
      </c>
    </row>
  </sheetData>
  <sheetProtection/>
  <mergeCells count="2">
    <mergeCell ref="D3:E3"/>
    <mergeCell ref="A1:E1"/>
  </mergeCells>
  <printOptions/>
  <pageMargins left="0.7874015748031497" right="0.5905511811023623" top="0.76" bottom="0.79" header="0.5118110236220472" footer="0.5118110236220472"/>
  <pageSetup horizontalDpi="200" verticalDpi="2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CsillagK</dc:creator>
  <cp:keywords/>
  <dc:description/>
  <cp:lastModifiedBy>CsillagK</cp:lastModifiedBy>
  <dcterms:created xsi:type="dcterms:W3CDTF">2013-04-23T08:27:48Z</dcterms:created>
  <dcterms:modified xsi:type="dcterms:W3CDTF">2013-04-23T09:24:22Z</dcterms:modified>
  <cp:category/>
  <cp:version/>
  <cp:contentType/>
  <cp:contentStatus/>
</cp:coreProperties>
</file>