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Költségvetés egybeszerkesztve 2017. novemberével\"/>
    </mc:Choice>
  </mc:AlternateContent>
  <bookViews>
    <workbookView xWindow="0" yWindow="0" windowWidth="24000" windowHeight="9510" tabRatio="632"/>
  </bookViews>
  <sheets>
    <sheet name="6.sz.m.-felh.bev.fel." sheetId="1" r:id="rId1"/>
    <sheet name="6.1.sz.m.-köt.felh.bev.össz." sheetId="4" r:id="rId2"/>
    <sheet name="6.1.1.sz.m.-köt.felh.bev.Önk." sheetId="5" r:id="rId3"/>
    <sheet name="6.1.2.sz.m.-köt.felh.bev.P.Hiv." sheetId="6" r:id="rId4"/>
    <sheet name="6.1.3.sz.m.-köt.felh.bev.Ovi" sheetId="7" r:id="rId5"/>
    <sheet name="6.1.4.sz.m.-köt.felh.bev.M.Ház" sheetId="8" r:id="rId6"/>
    <sheet name="6.2.sz.m.-önk.v.felh.bev.össz" sheetId="9" r:id="rId7"/>
    <sheet name="6.3.sz.m.-áll.ig.felh.bev.össz" sheetId="14" r:id="rId8"/>
    <sheet name="Munka2" sheetId="2" r:id="rId9"/>
    <sheet name="Munka3" sheetId="3" r:id="rId10"/>
  </sheets>
  <calcPr calcId="162913"/>
</workbook>
</file>

<file path=xl/calcChain.xml><?xml version="1.0" encoding="utf-8"?>
<calcChain xmlns="http://schemas.openxmlformats.org/spreadsheetml/2006/main">
  <c r="V13" i="5" l="1"/>
  <c r="V10" i="5"/>
  <c r="V9" i="5"/>
  <c r="V8" i="5"/>
  <c r="V7" i="5"/>
  <c r="V6" i="5"/>
  <c r="V11" i="5" s="1"/>
  <c r="H32" i="8" l="1"/>
  <c r="G11" i="8"/>
  <c r="G18" i="8"/>
  <c r="G23" i="8"/>
  <c r="G37" i="8"/>
  <c r="F37" i="6"/>
  <c r="G32" i="6"/>
  <c r="F11" i="6"/>
  <c r="F18" i="6"/>
  <c r="F23" i="6"/>
  <c r="F25" i="6"/>
  <c r="F39" i="6" s="1"/>
  <c r="F37" i="7"/>
  <c r="G32" i="7"/>
  <c r="F11" i="7"/>
  <c r="F18" i="7"/>
  <c r="F23" i="7"/>
  <c r="G18" i="5"/>
  <c r="V14" i="5"/>
  <c r="V15" i="5"/>
  <c r="V16" i="5"/>
  <c r="V17" i="5"/>
  <c r="L23" i="5"/>
  <c r="V21" i="5"/>
  <c r="V22" i="5"/>
  <c r="V20" i="5"/>
  <c r="V28" i="5"/>
  <c r="V29" i="5"/>
  <c r="V30" i="5"/>
  <c r="V31" i="5"/>
  <c r="V32" i="5"/>
  <c r="V33" i="5"/>
  <c r="V34" i="5"/>
  <c r="V35" i="5"/>
  <c r="V36" i="5"/>
  <c r="V27" i="5"/>
  <c r="C11" i="5"/>
  <c r="D11" i="5"/>
  <c r="E11" i="5"/>
  <c r="F11" i="5"/>
  <c r="F25" i="5" s="1"/>
  <c r="G11" i="5"/>
  <c r="H11" i="5"/>
  <c r="I11" i="5"/>
  <c r="J11" i="5"/>
  <c r="J25" i="5" s="1"/>
  <c r="J39" i="5" s="1"/>
  <c r="K11" i="5"/>
  <c r="L11" i="5"/>
  <c r="M11" i="5"/>
  <c r="N11" i="5"/>
  <c r="N25" i="5" s="1"/>
  <c r="N39" i="5" s="1"/>
  <c r="O11" i="5"/>
  <c r="P11" i="5"/>
  <c r="Q11" i="5"/>
  <c r="R11" i="5"/>
  <c r="R25" i="5" s="1"/>
  <c r="R39" i="5" s="1"/>
  <c r="S11" i="5"/>
  <c r="T11" i="5"/>
  <c r="U11" i="5"/>
  <c r="C18" i="5"/>
  <c r="D18" i="5"/>
  <c r="E18" i="5"/>
  <c r="F18" i="5"/>
  <c r="H18" i="5"/>
  <c r="H25" i="5" s="1"/>
  <c r="H39" i="5" s="1"/>
  <c r="I18" i="5"/>
  <c r="J18" i="5"/>
  <c r="K18" i="5"/>
  <c r="L18" i="5"/>
  <c r="M18" i="5"/>
  <c r="N18" i="5"/>
  <c r="O18" i="5"/>
  <c r="O25" i="5" s="1"/>
  <c r="O39" i="5" s="1"/>
  <c r="P18" i="5"/>
  <c r="P25" i="5" s="1"/>
  <c r="P39" i="5" s="1"/>
  <c r="Q18" i="5"/>
  <c r="R18" i="5"/>
  <c r="S18" i="5"/>
  <c r="S25" i="5" s="1"/>
  <c r="S39" i="5" s="1"/>
  <c r="T18" i="5"/>
  <c r="T25" i="5" s="1"/>
  <c r="T39" i="5" s="1"/>
  <c r="U18" i="5"/>
  <c r="C23" i="5"/>
  <c r="D23" i="5"/>
  <c r="V23" i="5" s="1"/>
  <c r="E23" i="5"/>
  <c r="F23" i="5"/>
  <c r="G23" i="5"/>
  <c r="H23" i="5"/>
  <c r="I23" i="5"/>
  <c r="J23" i="5"/>
  <c r="K23" i="5"/>
  <c r="M23" i="5"/>
  <c r="N23" i="5"/>
  <c r="O23" i="5"/>
  <c r="P23" i="5"/>
  <c r="Q23" i="5"/>
  <c r="R23" i="5"/>
  <c r="S23" i="5"/>
  <c r="T23" i="5"/>
  <c r="U23" i="5"/>
  <c r="D25" i="5"/>
  <c r="D39" i="5" s="1"/>
  <c r="M25" i="5"/>
  <c r="M39" i="5" s="1"/>
  <c r="Q25" i="5"/>
  <c r="Q39" i="5" s="1"/>
  <c r="U25" i="5"/>
  <c r="U39" i="5" s="1"/>
  <c r="C37" i="5"/>
  <c r="D37" i="5"/>
  <c r="V37" i="5" s="1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F37" i="9"/>
  <c r="E37" i="9"/>
  <c r="D37" i="9"/>
  <c r="G36" i="9"/>
  <c r="G35" i="9"/>
  <c r="G34" i="9"/>
  <c r="G33" i="9"/>
  <c r="G32" i="9"/>
  <c r="G31" i="9"/>
  <c r="G30" i="9"/>
  <c r="G29" i="9"/>
  <c r="G28" i="9"/>
  <c r="G27" i="9"/>
  <c r="G24" i="9"/>
  <c r="F23" i="9"/>
  <c r="E23" i="9"/>
  <c r="D23" i="9"/>
  <c r="C23" i="9"/>
  <c r="G22" i="9"/>
  <c r="G21" i="9"/>
  <c r="G20" i="9"/>
  <c r="F18" i="9"/>
  <c r="E18" i="9"/>
  <c r="D18" i="9"/>
  <c r="C18" i="9"/>
  <c r="G18" i="9" s="1"/>
  <c r="G16" i="9"/>
  <c r="G15" i="9"/>
  <c r="G14" i="9"/>
  <c r="G13" i="9"/>
  <c r="F11" i="9"/>
  <c r="E11" i="9"/>
  <c r="E25" i="9"/>
  <c r="E39" i="9" s="1"/>
  <c r="D11" i="9"/>
  <c r="D25" i="9" s="1"/>
  <c r="C11" i="9"/>
  <c r="G10" i="9"/>
  <c r="G9" i="9"/>
  <c r="G8" i="9"/>
  <c r="G7" i="9"/>
  <c r="G6" i="9"/>
  <c r="C37" i="9"/>
  <c r="F38" i="14"/>
  <c r="E37" i="14"/>
  <c r="D37" i="14"/>
  <c r="C37" i="14"/>
  <c r="F37" i="14" s="1"/>
  <c r="F36" i="14"/>
  <c r="F35" i="14"/>
  <c r="F34" i="14"/>
  <c r="F33" i="14"/>
  <c r="F32" i="14"/>
  <c r="F31" i="14"/>
  <c r="F30" i="14"/>
  <c r="F29" i="14"/>
  <c r="F28" i="14"/>
  <c r="F27" i="14"/>
  <c r="F26" i="14"/>
  <c r="F24" i="14"/>
  <c r="E23" i="14"/>
  <c r="D23" i="14"/>
  <c r="C23" i="14"/>
  <c r="F22" i="14"/>
  <c r="F21" i="14"/>
  <c r="F20" i="14"/>
  <c r="F19" i="14"/>
  <c r="E18" i="14"/>
  <c r="D18" i="14"/>
  <c r="C18" i="14"/>
  <c r="F16" i="14"/>
  <c r="F15" i="14"/>
  <c r="F14" i="14"/>
  <c r="F13" i="14"/>
  <c r="F12" i="14"/>
  <c r="E11" i="14"/>
  <c r="E25" i="14"/>
  <c r="E39" i="14" s="1"/>
  <c r="D11" i="14"/>
  <c r="C11" i="14"/>
  <c r="C25" i="14"/>
  <c r="F10" i="14"/>
  <c r="F9" i="14"/>
  <c r="F8" i="14"/>
  <c r="F7" i="14"/>
  <c r="F6" i="14"/>
  <c r="F18" i="8"/>
  <c r="F23" i="8"/>
  <c r="F37" i="8"/>
  <c r="H7" i="8"/>
  <c r="H8" i="8"/>
  <c r="H9" i="8"/>
  <c r="H10" i="8"/>
  <c r="H13" i="8"/>
  <c r="H14" i="8"/>
  <c r="H15" i="8"/>
  <c r="H16" i="8"/>
  <c r="H17" i="8"/>
  <c r="H20" i="8"/>
  <c r="H21" i="8"/>
  <c r="H22" i="8"/>
  <c r="H27" i="8"/>
  <c r="H28" i="8"/>
  <c r="H29" i="8"/>
  <c r="H30" i="8"/>
  <c r="H31" i="8"/>
  <c r="H33" i="8"/>
  <c r="H34" i="8"/>
  <c r="H35" i="8"/>
  <c r="H36" i="8"/>
  <c r="H6" i="8"/>
  <c r="F11" i="8"/>
  <c r="G17" i="7"/>
  <c r="G17" i="6"/>
  <c r="E37" i="8"/>
  <c r="D37" i="8"/>
  <c r="C37" i="8"/>
  <c r="H37" i="8" s="1"/>
  <c r="E23" i="8"/>
  <c r="H23" i="8" s="1"/>
  <c r="D23" i="8"/>
  <c r="C23" i="8"/>
  <c r="E18" i="8"/>
  <c r="H18" i="8" s="1"/>
  <c r="D18" i="8"/>
  <c r="C18" i="8"/>
  <c r="E11" i="8"/>
  <c r="E25" i="8" s="1"/>
  <c r="E39" i="8" s="1"/>
  <c r="D11" i="8"/>
  <c r="D25" i="8"/>
  <c r="D39" i="8" s="1"/>
  <c r="C11" i="8"/>
  <c r="C25" i="8" s="1"/>
  <c r="E37" i="7"/>
  <c r="D37" i="7"/>
  <c r="C37" i="7"/>
  <c r="G37" i="7" s="1"/>
  <c r="G36" i="7"/>
  <c r="G35" i="7"/>
  <c r="G34" i="7"/>
  <c r="G33" i="7"/>
  <c r="G31" i="7"/>
  <c r="G30" i="7"/>
  <c r="G29" i="7"/>
  <c r="G28" i="7"/>
  <c r="G27" i="7"/>
  <c r="E23" i="7"/>
  <c r="D23" i="7"/>
  <c r="C23" i="7"/>
  <c r="G23" i="7" s="1"/>
  <c r="G22" i="7"/>
  <c r="G21" i="7"/>
  <c r="G20" i="7"/>
  <c r="E18" i="7"/>
  <c r="D18" i="7"/>
  <c r="G18" i="7" s="1"/>
  <c r="C18" i="7"/>
  <c r="G16" i="7"/>
  <c r="G15" i="7"/>
  <c r="G14" i="7"/>
  <c r="G13" i="7"/>
  <c r="E11" i="7"/>
  <c r="G11" i="7" s="1"/>
  <c r="E25" i="7"/>
  <c r="E39" i="7" s="1"/>
  <c r="D11" i="7"/>
  <c r="C11" i="7"/>
  <c r="C25" i="7"/>
  <c r="C39" i="7" s="1"/>
  <c r="G10" i="7"/>
  <c r="G9" i="7"/>
  <c r="G8" i="7"/>
  <c r="G7" i="7"/>
  <c r="G6" i="7"/>
  <c r="E37" i="6"/>
  <c r="D37" i="6"/>
  <c r="C37" i="6"/>
  <c r="G37" i="6" s="1"/>
  <c r="G36" i="6"/>
  <c r="G35" i="6"/>
  <c r="G34" i="6"/>
  <c r="G33" i="6"/>
  <c r="G31" i="6"/>
  <c r="G30" i="6"/>
  <c r="G29" i="6"/>
  <c r="G28" i="6"/>
  <c r="G27" i="6"/>
  <c r="E23" i="6"/>
  <c r="D23" i="6"/>
  <c r="C23" i="6"/>
  <c r="G23" i="6" s="1"/>
  <c r="G22" i="6"/>
  <c r="G21" i="6"/>
  <c r="G20" i="6"/>
  <c r="E18" i="6"/>
  <c r="D18" i="6"/>
  <c r="G18" i="6" s="1"/>
  <c r="C18" i="6"/>
  <c r="G16" i="6"/>
  <c r="G15" i="6"/>
  <c r="G14" i="6"/>
  <c r="G13" i="6"/>
  <c r="E11" i="6"/>
  <c r="E25" i="6"/>
  <c r="E39" i="6" s="1"/>
  <c r="D11" i="6"/>
  <c r="C11" i="6"/>
  <c r="C25" i="6"/>
  <c r="G10" i="6"/>
  <c r="G9" i="6"/>
  <c r="G8" i="6"/>
  <c r="G7" i="6"/>
  <c r="G6" i="6"/>
  <c r="F25" i="8"/>
  <c r="F39" i="8" s="1"/>
  <c r="C39" i="14"/>
  <c r="F11" i="14"/>
  <c r="C39" i="6"/>
  <c r="G11" i="6"/>
  <c r="G37" i="9" l="1"/>
  <c r="E25" i="5"/>
  <c r="E39" i="5" s="1"/>
  <c r="L25" i="5"/>
  <c r="L39" i="5" s="1"/>
  <c r="F25" i="7"/>
  <c r="F39" i="7" s="1"/>
  <c r="H11" i="8"/>
  <c r="F39" i="5"/>
  <c r="I25" i="5"/>
  <c r="I39" i="5" s="1"/>
  <c r="G25" i="8"/>
  <c r="G39" i="8" s="1"/>
  <c r="F23" i="14"/>
  <c r="G11" i="9"/>
  <c r="C25" i="9"/>
  <c r="G25" i="9" s="1"/>
  <c r="D25" i="6"/>
  <c r="D25" i="7"/>
  <c r="D25" i="14"/>
  <c r="F25" i="14" s="1"/>
  <c r="F18" i="14"/>
  <c r="F25" i="9"/>
  <c r="F39" i="9" s="1"/>
  <c r="G23" i="9"/>
  <c r="V18" i="5"/>
  <c r="K25" i="5"/>
  <c r="K39" i="5" s="1"/>
  <c r="C25" i="5"/>
  <c r="C39" i="5" s="1"/>
  <c r="G25" i="5"/>
  <c r="G39" i="5" s="1"/>
  <c r="H25" i="8"/>
  <c r="C39" i="8"/>
  <c r="H39" i="8" s="1"/>
  <c r="D39" i="6"/>
  <c r="G39" i="6" s="1"/>
  <c r="G25" i="6"/>
  <c r="D39" i="7"/>
  <c r="G25" i="7"/>
  <c r="D39" i="14"/>
  <c r="F39" i="14" s="1"/>
  <c r="D39" i="9"/>
  <c r="C39" i="9"/>
  <c r="G39" i="9" l="1"/>
  <c r="V25" i="5"/>
  <c r="V39" i="5"/>
  <c r="G39" i="7"/>
</calcChain>
</file>

<file path=xl/sharedStrings.xml><?xml version="1.0" encoding="utf-8"?>
<sst xmlns="http://schemas.openxmlformats.org/spreadsheetml/2006/main" count="570" uniqueCount="119">
  <si>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</si>
  <si>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</si>
  <si>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</si>
  <si>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</si>
  <si>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</si>
  <si>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</si>
  <si>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</si>
  <si>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</si>
  <si>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</si>
  <si>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</si>
  <si>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</si>
  <si>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</si>
  <si>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</si>
  <si>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</si>
  <si>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</si>
  <si>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</si>
  <si>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</si>
  <si>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</si>
  <si>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</si>
  <si>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</si>
  <si>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</si>
  <si>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</si>
  <si>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</si>
  <si>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</si>
  <si>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</si>
  <si>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</si>
  <si>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</si>
  <si>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</si>
  <si>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</si>
  <si>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</si>
  <si>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</si>
  <si>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</si>
  <si>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</si>
  <si>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</si>
  <si>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</si>
  <si>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</si>
  <si>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</si>
  <si>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</si>
  <si>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</si>
  <si>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</si>
  <si>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</si>
  <si>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</si>
  <si>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</si>
  <si>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</si>
  <si>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</si>
  <si>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</si>
  <si>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</si>
  <si>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</si>
  <si>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</si>
  <si>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</si>
  <si>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</si>
  <si>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</si>
  <si>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Kötelező feladat</t>
  </si>
  <si>
    <t>Állami feladat</t>
  </si>
  <si>
    <t>Önként v.felad.</t>
  </si>
  <si>
    <t>Felh.c.visszatérítendő tám.,kölcs.igényb.áht.b.</t>
  </si>
  <si>
    <t>Felh.c.visszatérítendő tám.,kölcs.visszat.áht.b.</t>
  </si>
  <si>
    <t>Felh.célú támogatások államháztartáson bel.</t>
  </si>
  <si>
    <t>Részesedések megszűnéséhez kapcs.bev.</t>
  </si>
  <si>
    <t>Felh.c.visszatérítendő tám.,kölcs.vt.áht.kív.</t>
  </si>
  <si>
    <t>Adóssághoz nem kapcs.származékos ügy.bev.</t>
  </si>
  <si>
    <t>Államháztartáson beüli megelőleg. Törl.</t>
  </si>
  <si>
    <t>Egyéb felh.c.támogatások bevételei áht.bel.</t>
  </si>
  <si>
    <t>Választá- sok</t>
  </si>
  <si>
    <t>Orvosi ügyelet</t>
  </si>
  <si>
    <t>Foglalko-zás eü.</t>
  </si>
  <si>
    <t>Önkormányzatok és hivatalok jogalkotó és igazgazási tev.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</si>
  <si>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</si>
  <si>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</si>
  <si>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</si>
  <si>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</si>
  <si>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</si>
  <si>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</si>
  <si>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</si>
  <si>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</si>
  <si>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</si>
  <si>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</si>
  <si>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</si>
  <si>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</si>
  <si>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</si>
  <si>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</si>
  <si>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</si>
  <si>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Adó,- vám,- és jövedéki igazgatás</t>
  </si>
  <si>
    <t>Közterület rendjének fenntartása</t>
  </si>
  <si>
    <t>Felh.c.garancia és kez.v.szárm.megtér.áht.b.</t>
  </si>
  <si>
    <t>Nemzetiségi óvodai nevfelés, ellátás szakmai feladatai</t>
  </si>
  <si>
    <t>Felnőtt intézmé- nyi étkezés</t>
  </si>
  <si>
    <t>Óvodai intézmé- nyi étkezés</t>
  </si>
  <si>
    <t>Közművelő -dés</t>
  </si>
  <si>
    <t>Rendezvé -nyek</t>
  </si>
  <si>
    <t>Ingatlan bérbeadás</t>
  </si>
  <si>
    <t>Könyvtári szolgáltatá- sok</t>
  </si>
  <si>
    <t>Önként vállalt feladat</t>
  </si>
  <si>
    <t>Állami (államigazgatási) feladat</t>
  </si>
  <si>
    <t>6.3. sz.melléklet</t>
  </si>
  <si>
    <t>6.1.4. sz.melléklet</t>
  </si>
  <si>
    <t>6. sz.melléklet</t>
  </si>
  <si>
    <t>6.1. sz.melléklet</t>
  </si>
  <si>
    <t>6.1.1.sz.melléklet</t>
  </si>
  <si>
    <t>6.1.2. sz.melléklet</t>
  </si>
  <si>
    <t>6.1.3. sz.melléklet</t>
  </si>
  <si>
    <t>Önkormány- zat</t>
  </si>
  <si>
    <t>Polg.    Hivatal</t>
  </si>
  <si>
    <t>Óvoda</t>
  </si>
  <si>
    <t>Műv.Ház</t>
  </si>
  <si>
    <t>Finanszírozási műveletek</t>
  </si>
  <si>
    <t>Finansz. műveletek</t>
  </si>
  <si>
    <t>Finansz. Műveletek</t>
  </si>
  <si>
    <t>6.2. sz.melléklet</t>
  </si>
  <si>
    <t>Pilisborosjenő Község Önkormányzatának 2017. évi felhalmozási bevételek előirányzatai feladatonként</t>
  </si>
  <si>
    <t>Reichel József Művelődési Ház és Könyvtár 2017. évi felhalmozási bevételek előirányzatai</t>
  </si>
  <si>
    <t>Pilisborosjenői Mesevölgy Óvoda 2017. évi felhalmozási bevételek előirányzatai</t>
  </si>
  <si>
    <t>Pilisborosjenői Polgármesteri Hivatal 2017. évi felhalmozási bevételek előirányzatai</t>
  </si>
  <si>
    <t>Pilisborosjenő Község Önkormányzatának 2017. évi felhalmozási bevételek előirányzatai (Önkormányzat)</t>
  </si>
  <si>
    <t>Pilisborosjenő Község Önkormányzatának 2017. évi felhalmozási bevételek előirányzatai intézményenként</t>
  </si>
  <si>
    <t>Pilisborosjenő, 2017. március 2.</t>
  </si>
  <si>
    <t>2017. évi eredeti ei.</t>
  </si>
  <si>
    <t>2017. évi módosított ei.</t>
  </si>
  <si>
    <t>Pilisborosjenő, 2017. november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</si>
</sst>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8" xfId="0" applyFont="1" applyBorder="1"/>
    <xf numFmtId="0" fontId="4" fillId="0" borderId="9" xfId="0" applyFont="1" applyBorder="1"/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17" xfId="0" applyBorder="1"/>
    <xf numFmtId="0" fontId="0" fillId="0" borderId="18" xfId="0" applyBorder="1"/>
    <xf numFmtId="0" fontId="1" fillId="0" borderId="15" xfId="0" applyFont="1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0" fillId="0" borderId="15" xfId="0" applyNumberForma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0" fillId="0" borderId="12" xfId="0" applyNumberFormat="1" applyBorder="1"/>
    <xf numFmtId="3" fontId="0" fillId="0" borderId="14" xfId="0" applyNumberFormat="1" applyBorder="1"/>
    <xf numFmtId="3" fontId="5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3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7" xfId="0" applyFont="1" applyBorder="1"/>
    <xf numFmtId="0" fontId="1" fillId="0" borderId="8" xfId="0" applyFont="1" applyBorder="1"/>
    <xf numFmtId="0" fontId="0" fillId="0" borderId="13" xfId="0" applyBorder="1"/>
    <xf numFmtId="0" fontId="0" fillId="0" borderId="14" xfId="0" applyBorder="1"/>
    <xf numFmtId="3" fontId="2" fillId="0" borderId="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0" fillId="0" borderId="15" xfId="0" applyNumberForma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0" fillId="0" borderId="12" xfId="0" applyNumberFormat="1" applyBorder="1"/>
    <xf numFmtId="3" fontId="0" fillId="0" borderId="14" xfId="0" applyNumberFormat="1" applyBorder="1"/>
    <xf numFmtId="3" fontId="2" fillId="0" borderId="19" xfId="0" applyNumberFormat="1" applyFont="1" applyBorder="1" applyAlignment="1">
      <alignment horizontal="center" vertical="center" wrapText="1"/>
    </xf>
    <xf numFmtId="0" fontId="8" fillId="0" borderId="13" xfId="0" applyFont="1" applyFill="1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7" xfId="0" applyFont="1" applyBorder="1"/>
    <xf numFmtId="0" fontId="1" fillId="0" borderId="8" xfId="0" applyFont="1" applyBorder="1"/>
    <xf numFmtId="0" fontId="0" fillId="0" borderId="13" xfId="0" applyBorder="1"/>
    <xf numFmtId="0" fontId="0" fillId="0" borderId="14" xfId="0" applyBorder="1"/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0" fillId="0" borderId="15" xfId="0" applyNumberForma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0" fillId="0" borderId="12" xfId="0" applyNumberFormat="1" applyBorder="1"/>
    <xf numFmtId="3" fontId="0" fillId="0" borderId="14" xfId="0" applyNumberFormat="1" applyBorder="1"/>
    <xf numFmtId="0" fontId="8" fillId="0" borderId="13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C9" sqref="C9"/>
    </sheetView>
  </sheetViews>
  <sheetFormatPr defaultRowHeight="15" x14ac:dyDescent="0.25"/>
  <cols>
    <col min="1" max="1" width="6.85546875" customWidth="1"/>
    <col min="2" max="2" width="41.7109375" customWidth="1"/>
    <col min="3" max="3" width="11.42578125" style="31" customWidth="1"/>
    <col min="4" max="5" width="9.7109375" style="31" customWidth="1"/>
    <col min="6" max="6" width="11.7109375" style="31" customWidth="1"/>
    <col min="7" max="7" width="18" customWidth="1"/>
    <col min="8" max="8" width="13.7109375" customWidth="1"/>
    <col min="9" max="9" width="14.7109375" customWidth="1"/>
    <col min="10" max="10" width="14.28515625" customWidth="1"/>
  </cols>
  <sheetData>
    <row r="1" spans="1:10" x14ac:dyDescent="0.25">
      <c r="J1" s="32" t="s">
        <v>96</v>
      </c>
    </row>
    <row r="2" spans="1:10" x14ac:dyDescent="0.25">
      <c r="A2" s="54" t="s">
        <v>109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 thickBot="1" x14ac:dyDescent="0.3">
      <c r="J3" s="33" t="s">
        <v>24</v>
      </c>
    </row>
    <row r="4" spans="1:10" ht="33" customHeight="1" thickBot="1" x14ac:dyDescent="0.3">
      <c r="A4" s="62" t="s">
        <v>2</v>
      </c>
      <c r="B4" s="60" t="s">
        <v>0</v>
      </c>
      <c r="C4" s="57" t="s">
        <v>116</v>
      </c>
      <c r="D4" s="58"/>
      <c r="E4" s="58"/>
      <c r="F4" s="59"/>
      <c r="G4" s="57" t="s">
        <v>117</v>
      </c>
      <c r="H4" s="58"/>
      <c r="I4" s="58"/>
      <c r="J4" s="59"/>
    </row>
    <row r="5" spans="1:10" ht="48" thickBot="1" x14ac:dyDescent="0.3">
      <c r="A5" s="63"/>
      <c r="B5" s="61"/>
      <c r="C5" s="89" t="s">
        <v>52</v>
      </c>
      <c r="D5" s="75" t="s">
        <v>54</v>
      </c>
      <c r="E5" s="76" t="s">
        <v>53</v>
      </c>
      <c r="F5" s="77" t="s">
        <v>1</v>
      </c>
      <c r="G5" s="75" t="s">
        <v>52</v>
      </c>
      <c r="H5" s="75" t="s">
        <v>54</v>
      </c>
      <c r="I5" s="76" t="s">
        <v>53</v>
      </c>
      <c r="J5" s="77" t="s">
        <v>1</v>
      </c>
    </row>
    <row r="6" spans="1:10" x14ac:dyDescent="0.25">
      <c r="A6" s="67" t="s">
        <v>25</v>
      </c>
      <c r="B6" s="68" t="s">
        <v>31</v>
      </c>
      <c r="C6" s="78">
        <v>0</v>
      </c>
      <c r="D6" s="78">
        <v>0</v>
      </c>
      <c r="E6" s="78">
        <v>0</v>
      </c>
      <c r="F6" s="79">
        <v>0</v>
      </c>
      <c r="G6" s="78">
        <v>95342</v>
      </c>
      <c r="H6" s="78">
        <v>0</v>
      </c>
      <c r="I6" s="78">
        <v>0</v>
      </c>
      <c r="J6" s="79">
        <v>95342</v>
      </c>
    </row>
    <row r="7" spans="1:10" x14ac:dyDescent="0.25">
      <c r="A7" s="67" t="s">
        <v>26</v>
      </c>
      <c r="B7" s="65" t="s">
        <v>48</v>
      </c>
      <c r="C7" s="80">
        <v>0</v>
      </c>
      <c r="D7" s="80">
        <v>0</v>
      </c>
      <c r="E7" s="80">
        <v>0</v>
      </c>
      <c r="F7" s="81">
        <v>0</v>
      </c>
      <c r="G7" s="80">
        <v>0</v>
      </c>
      <c r="H7" s="80">
        <v>0</v>
      </c>
      <c r="I7" s="80">
        <v>0</v>
      </c>
      <c r="J7" s="81">
        <v>0</v>
      </c>
    </row>
    <row r="8" spans="1:10" x14ac:dyDescent="0.25">
      <c r="A8" s="67" t="s">
        <v>27</v>
      </c>
      <c r="B8" s="65" t="s">
        <v>56</v>
      </c>
      <c r="C8" s="80">
        <v>0</v>
      </c>
      <c r="D8" s="80">
        <v>0</v>
      </c>
      <c r="E8" s="80">
        <v>0</v>
      </c>
      <c r="F8" s="81">
        <v>0</v>
      </c>
      <c r="G8" s="80">
        <v>0</v>
      </c>
      <c r="H8" s="80">
        <v>0</v>
      </c>
      <c r="I8" s="80">
        <v>0</v>
      </c>
      <c r="J8" s="81">
        <v>0</v>
      </c>
    </row>
    <row r="9" spans="1:10" x14ac:dyDescent="0.25">
      <c r="A9" s="67" t="s">
        <v>28</v>
      </c>
      <c r="B9" s="65" t="s">
        <v>55</v>
      </c>
      <c r="C9" s="80">
        <v>0</v>
      </c>
      <c r="D9" s="80">
        <v>0</v>
      </c>
      <c r="E9" s="80">
        <v>0</v>
      </c>
      <c r="F9" s="81">
        <v>0</v>
      </c>
      <c r="G9" s="80">
        <v>0</v>
      </c>
      <c r="H9" s="80">
        <v>0</v>
      </c>
      <c r="I9" s="80">
        <v>0</v>
      </c>
      <c r="J9" s="81">
        <v>0</v>
      </c>
    </row>
    <row r="10" spans="1:10" ht="15.75" thickBot="1" x14ac:dyDescent="0.3">
      <c r="A10" s="67" t="s">
        <v>29</v>
      </c>
      <c r="B10" s="65" t="s">
        <v>62</v>
      </c>
      <c r="C10" s="80">
        <v>407000</v>
      </c>
      <c r="D10" s="80">
        <v>0</v>
      </c>
      <c r="E10" s="80">
        <v>0</v>
      </c>
      <c r="F10" s="81">
        <v>407000</v>
      </c>
      <c r="G10" s="80">
        <v>407000</v>
      </c>
      <c r="H10" s="80">
        <v>0</v>
      </c>
      <c r="I10" s="80">
        <v>0</v>
      </c>
      <c r="J10" s="81">
        <v>407000</v>
      </c>
    </row>
    <row r="11" spans="1:10" ht="15.75" thickBot="1" x14ac:dyDescent="0.3">
      <c r="A11" s="71" t="s">
        <v>30</v>
      </c>
      <c r="B11" s="72" t="s">
        <v>57</v>
      </c>
      <c r="C11" s="82">
        <v>407000</v>
      </c>
      <c r="D11" s="82">
        <v>0</v>
      </c>
      <c r="E11" s="82">
        <v>0</v>
      </c>
      <c r="F11" s="83">
        <v>407000</v>
      </c>
      <c r="G11" s="82">
        <v>502342</v>
      </c>
      <c r="H11" s="82">
        <v>0</v>
      </c>
      <c r="I11" s="82">
        <v>0</v>
      </c>
      <c r="J11" s="83">
        <v>502342</v>
      </c>
    </row>
    <row r="12" spans="1:10" x14ac:dyDescent="0.25">
      <c r="A12" s="67"/>
      <c r="B12" s="68"/>
      <c r="C12" s="78"/>
      <c r="D12" s="78"/>
      <c r="E12" s="78"/>
      <c r="F12" s="79"/>
      <c r="G12" s="78"/>
      <c r="H12" s="78"/>
      <c r="I12" s="78"/>
      <c r="J12" s="79"/>
    </row>
    <row r="13" spans="1:10" x14ac:dyDescent="0.25">
      <c r="A13" s="66" t="s">
        <v>32</v>
      </c>
      <c r="B13" s="65" t="s">
        <v>39</v>
      </c>
      <c r="C13" s="80">
        <v>0</v>
      </c>
      <c r="D13" s="80">
        <v>0</v>
      </c>
      <c r="E13" s="80">
        <v>0</v>
      </c>
      <c r="F13" s="81">
        <v>0</v>
      </c>
      <c r="G13" s="80">
        <v>0</v>
      </c>
      <c r="H13" s="80">
        <v>0</v>
      </c>
      <c r="I13" s="80">
        <v>0</v>
      </c>
      <c r="J13" s="81">
        <v>0</v>
      </c>
    </row>
    <row r="14" spans="1:10" x14ac:dyDescent="0.25">
      <c r="A14" s="66" t="s">
        <v>33</v>
      </c>
      <c r="B14" s="65" t="s">
        <v>40</v>
      </c>
      <c r="C14" s="80">
        <v>77540</v>
      </c>
      <c r="D14" s="80">
        <v>0</v>
      </c>
      <c r="E14" s="80">
        <v>0</v>
      </c>
      <c r="F14" s="81">
        <v>77540</v>
      </c>
      <c r="G14" s="80">
        <v>77540</v>
      </c>
      <c r="H14" s="80">
        <v>0</v>
      </c>
      <c r="I14" s="80">
        <v>0</v>
      </c>
      <c r="J14" s="81">
        <v>77540</v>
      </c>
    </row>
    <row r="15" spans="1:10" x14ac:dyDescent="0.25">
      <c r="A15" s="66" t="s">
        <v>34</v>
      </c>
      <c r="B15" s="65" t="s">
        <v>41</v>
      </c>
      <c r="C15" s="80">
        <v>0</v>
      </c>
      <c r="D15" s="80">
        <v>0</v>
      </c>
      <c r="E15" s="80">
        <v>0</v>
      </c>
      <c r="F15" s="81">
        <v>0</v>
      </c>
      <c r="G15" s="80">
        <v>0</v>
      </c>
      <c r="H15" s="80">
        <v>0</v>
      </c>
      <c r="I15" s="80">
        <v>0</v>
      </c>
      <c r="J15" s="81">
        <v>0</v>
      </c>
    </row>
    <row r="16" spans="1:10" x14ac:dyDescent="0.25">
      <c r="A16" s="66" t="s">
        <v>35</v>
      </c>
      <c r="B16" s="65" t="s">
        <v>42</v>
      </c>
      <c r="C16" s="80">
        <v>0</v>
      </c>
      <c r="D16" s="80">
        <v>0</v>
      </c>
      <c r="E16" s="80">
        <v>0</v>
      </c>
      <c r="F16" s="81">
        <v>0</v>
      </c>
      <c r="G16" s="80">
        <v>0</v>
      </c>
      <c r="H16" s="80">
        <v>0</v>
      </c>
      <c r="I16" s="80">
        <v>0</v>
      </c>
      <c r="J16" s="81">
        <v>0</v>
      </c>
    </row>
    <row r="17" spans="1:10" ht="15.75" thickBot="1" x14ac:dyDescent="0.3">
      <c r="A17" s="66" t="s">
        <v>36</v>
      </c>
      <c r="B17" s="74" t="s">
        <v>58</v>
      </c>
      <c r="C17" s="80">
        <v>0</v>
      </c>
      <c r="D17" s="80">
        <v>0</v>
      </c>
      <c r="E17" s="80">
        <v>0</v>
      </c>
      <c r="F17" s="84"/>
      <c r="G17" s="80">
        <v>0</v>
      </c>
      <c r="H17" s="80">
        <v>0</v>
      </c>
      <c r="I17" s="80">
        <v>0</v>
      </c>
      <c r="J17" s="84"/>
    </row>
    <row r="18" spans="1:10" ht="15.75" thickBot="1" x14ac:dyDescent="0.3">
      <c r="A18" s="71" t="s">
        <v>37</v>
      </c>
      <c r="B18" s="72" t="s">
        <v>38</v>
      </c>
      <c r="C18" s="82">
        <v>77540</v>
      </c>
      <c r="D18" s="82">
        <v>0</v>
      </c>
      <c r="E18" s="82">
        <v>0</v>
      </c>
      <c r="F18" s="83">
        <v>77540</v>
      </c>
      <c r="G18" s="82">
        <v>77540</v>
      </c>
      <c r="H18" s="82">
        <v>0</v>
      </c>
      <c r="I18" s="82">
        <v>0</v>
      </c>
      <c r="J18" s="83">
        <v>77540</v>
      </c>
    </row>
    <row r="19" spans="1:10" x14ac:dyDescent="0.25">
      <c r="A19" s="67"/>
      <c r="B19" s="68"/>
      <c r="C19" s="78"/>
      <c r="D19" s="78"/>
      <c r="E19" s="78"/>
      <c r="F19" s="79"/>
      <c r="G19" s="78"/>
      <c r="H19" s="78"/>
      <c r="I19" s="78"/>
      <c r="J19" s="79"/>
    </row>
    <row r="20" spans="1:10" x14ac:dyDescent="0.25">
      <c r="A20" s="66" t="s">
        <v>43</v>
      </c>
      <c r="B20" s="65" t="s">
        <v>47</v>
      </c>
      <c r="C20" s="80">
        <v>0</v>
      </c>
      <c r="D20" s="80">
        <v>0</v>
      </c>
      <c r="E20" s="80">
        <v>0</v>
      </c>
      <c r="F20" s="81">
        <v>0</v>
      </c>
      <c r="G20" s="80">
        <v>0</v>
      </c>
      <c r="H20" s="80">
        <v>0</v>
      </c>
      <c r="I20" s="80">
        <v>0</v>
      </c>
      <c r="J20" s="81">
        <v>0</v>
      </c>
    </row>
    <row r="21" spans="1:10" x14ac:dyDescent="0.25">
      <c r="A21" s="66" t="s">
        <v>44</v>
      </c>
      <c r="B21" s="65" t="s">
        <v>59</v>
      </c>
      <c r="C21" s="80">
        <v>0</v>
      </c>
      <c r="D21" s="80">
        <v>0</v>
      </c>
      <c r="E21" s="80">
        <v>0</v>
      </c>
      <c r="F21" s="81">
        <v>0</v>
      </c>
      <c r="G21" s="80">
        <v>0</v>
      </c>
      <c r="H21" s="80">
        <v>0</v>
      </c>
      <c r="I21" s="80">
        <v>0</v>
      </c>
      <c r="J21" s="81">
        <v>0</v>
      </c>
    </row>
    <row r="22" spans="1:10" ht="15.75" thickBot="1" x14ac:dyDescent="0.3">
      <c r="A22" s="66" t="s">
        <v>45</v>
      </c>
      <c r="B22" s="65" t="s">
        <v>49</v>
      </c>
      <c r="C22" s="80">
        <v>12000</v>
      </c>
      <c r="D22" s="80">
        <v>0</v>
      </c>
      <c r="E22" s="80">
        <v>0</v>
      </c>
      <c r="F22" s="81">
        <v>12000</v>
      </c>
      <c r="G22" s="80">
        <v>12000</v>
      </c>
      <c r="H22" s="80">
        <v>0</v>
      </c>
      <c r="I22" s="80">
        <v>0</v>
      </c>
      <c r="J22" s="81">
        <v>12000</v>
      </c>
    </row>
    <row r="23" spans="1:10" ht="15.75" thickBot="1" x14ac:dyDescent="0.3">
      <c r="A23" s="71" t="s">
        <v>46</v>
      </c>
      <c r="B23" s="72" t="s">
        <v>3</v>
      </c>
      <c r="C23" s="82">
        <v>12000</v>
      </c>
      <c r="D23" s="82">
        <v>0</v>
      </c>
      <c r="E23" s="82">
        <v>0</v>
      </c>
      <c r="F23" s="83">
        <v>12000</v>
      </c>
      <c r="G23" s="82">
        <v>12000</v>
      </c>
      <c r="H23" s="82">
        <v>0</v>
      </c>
      <c r="I23" s="82">
        <v>0</v>
      </c>
      <c r="J23" s="83">
        <v>12000</v>
      </c>
    </row>
    <row r="24" spans="1:10" ht="15.75" thickBot="1" x14ac:dyDescent="0.3">
      <c r="A24" s="67"/>
      <c r="B24" s="68"/>
      <c r="C24" s="78"/>
      <c r="D24" s="78"/>
      <c r="E24" s="78"/>
      <c r="F24" s="79"/>
      <c r="G24" s="78"/>
      <c r="H24" s="78"/>
      <c r="I24" s="78"/>
      <c r="J24" s="79"/>
    </row>
    <row r="25" spans="1:10" ht="16.5" thickBot="1" x14ac:dyDescent="0.3">
      <c r="A25" s="50" t="s">
        <v>50</v>
      </c>
      <c r="B25" s="51"/>
      <c r="C25" s="85">
        <v>496540</v>
      </c>
      <c r="D25" s="85">
        <v>0</v>
      </c>
      <c r="E25" s="85">
        <v>0</v>
      </c>
      <c r="F25" s="86">
        <v>496540</v>
      </c>
      <c r="G25" s="85">
        <v>591882</v>
      </c>
      <c r="H25" s="85">
        <v>0</v>
      </c>
      <c r="I25" s="85">
        <v>0</v>
      </c>
      <c r="J25" s="86">
        <v>591882</v>
      </c>
    </row>
    <row r="26" spans="1:10" x14ac:dyDescent="0.25">
      <c r="A26" s="67"/>
      <c r="B26" s="68"/>
      <c r="C26" s="78"/>
      <c r="D26" s="78"/>
      <c r="E26" s="78"/>
      <c r="F26" s="79"/>
      <c r="G26" s="78"/>
      <c r="H26" s="78"/>
      <c r="I26" s="78"/>
      <c r="J26" s="79"/>
    </row>
    <row r="27" spans="1:10" x14ac:dyDescent="0.25">
      <c r="A27" s="66" t="s">
        <v>4</v>
      </c>
      <c r="B27" s="65" t="s">
        <v>15</v>
      </c>
      <c r="C27" s="80">
        <v>800000</v>
      </c>
      <c r="D27" s="80">
        <v>0</v>
      </c>
      <c r="E27" s="80">
        <v>0</v>
      </c>
      <c r="F27" s="81">
        <v>800000</v>
      </c>
      <c r="G27" s="80">
        <v>800000</v>
      </c>
      <c r="H27" s="80">
        <v>0</v>
      </c>
      <c r="I27" s="80">
        <v>0</v>
      </c>
      <c r="J27" s="81">
        <v>800000</v>
      </c>
    </row>
    <row r="28" spans="1:10" x14ac:dyDescent="0.25">
      <c r="A28" s="66" t="s">
        <v>5</v>
      </c>
      <c r="B28" s="65" t="s">
        <v>16</v>
      </c>
      <c r="C28" s="80">
        <v>0</v>
      </c>
      <c r="D28" s="80">
        <v>0</v>
      </c>
      <c r="E28" s="80">
        <v>0</v>
      </c>
      <c r="F28" s="81">
        <v>0</v>
      </c>
      <c r="G28" s="80">
        <v>30000</v>
      </c>
      <c r="H28" s="80">
        <v>0</v>
      </c>
      <c r="I28" s="80">
        <v>0</v>
      </c>
      <c r="J28" s="81">
        <v>30000</v>
      </c>
    </row>
    <row r="29" spans="1:10" x14ac:dyDescent="0.25">
      <c r="A29" s="66" t="s">
        <v>6</v>
      </c>
      <c r="B29" s="65" t="s">
        <v>17</v>
      </c>
      <c r="C29" s="80">
        <v>0</v>
      </c>
      <c r="D29" s="80">
        <v>0</v>
      </c>
      <c r="E29" s="80">
        <v>0</v>
      </c>
      <c r="F29" s="81">
        <v>0</v>
      </c>
      <c r="G29" s="80">
        <v>0</v>
      </c>
      <c r="H29" s="80">
        <v>0</v>
      </c>
      <c r="I29" s="80">
        <v>0</v>
      </c>
      <c r="J29" s="81">
        <v>0</v>
      </c>
    </row>
    <row r="30" spans="1:10" x14ac:dyDescent="0.25">
      <c r="A30" s="66" t="s">
        <v>7</v>
      </c>
      <c r="B30" s="65" t="s">
        <v>18</v>
      </c>
      <c r="C30" s="80">
        <v>0</v>
      </c>
      <c r="D30" s="80">
        <v>0</v>
      </c>
      <c r="E30" s="80">
        <v>0</v>
      </c>
      <c r="F30" s="81">
        <v>0</v>
      </c>
      <c r="G30" s="80">
        <v>0</v>
      </c>
      <c r="H30" s="80">
        <v>0</v>
      </c>
      <c r="I30" s="80">
        <v>0</v>
      </c>
      <c r="J30" s="81">
        <v>0</v>
      </c>
    </row>
    <row r="31" spans="1:10" x14ac:dyDescent="0.25">
      <c r="A31" s="66" t="s">
        <v>8</v>
      </c>
      <c r="B31" s="65" t="s">
        <v>61</v>
      </c>
      <c r="C31" s="80">
        <v>0</v>
      </c>
      <c r="D31" s="80">
        <v>0</v>
      </c>
      <c r="E31" s="80">
        <v>0</v>
      </c>
      <c r="F31" s="81">
        <v>0</v>
      </c>
      <c r="G31" s="80">
        <v>0</v>
      </c>
      <c r="H31" s="80">
        <v>0</v>
      </c>
      <c r="I31" s="80">
        <v>0</v>
      </c>
      <c r="J31" s="81">
        <v>0</v>
      </c>
    </row>
    <row r="32" spans="1:10" x14ac:dyDescent="0.25">
      <c r="A32" s="66" t="s">
        <v>9</v>
      </c>
      <c r="B32" s="65" t="s">
        <v>21</v>
      </c>
      <c r="C32" s="80">
        <v>0</v>
      </c>
      <c r="D32" s="80">
        <v>0</v>
      </c>
      <c r="E32" s="80">
        <v>0</v>
      </c>
      <c r="F32" s="81">
        <v>0</v>
      </c>
      <c r="G32" s="80">
        <v>0</v>
      </c>
      <c r="H32" s="80">
        <v>0</v>
      </c>
      <c r="I32" s="80">
        <v>0</v>
      </c>
      <c r="J32" s="81">
        <v>0</v>
      </c>
    </row>
    <row r="33" spans="1:10" x14ac:dyDescent="0.25">
      <c r="A33" s="66" t="s">
        <v>10</v>
      </c>
      <c r="B33" s="65" t="s">
        <v>19</v>
      </c>
      <c r="C33" s="80">
        <v>0</v>
      </c>
      <c r="D33" s="80">
        <v>0</v>
      </c>
      <c r="E33" s="80">
        <v>0</v>
      </c>
      <c r="F33" s="81">
        <v>0</v>
      </c>
      <c r="G33" s="80">
        <v>0</v>
      </c>
      <c r="H33" s="80">
        <v>0</v>
      </c>
      <c r="I33" s="80">
        <v>0</v>
      </c>
      <c r="J33" s="81">
        <v>0</v>
      </c>
    </row>
    <row r="34" spans="1:10" x14ac:dyDescent="0.25">
      <c r="A34" s="66" t="s">
        <v>11</v>
      </c>
      <c r="B34" s="65" t="s">
        <v>20</v>
      </c>
      <c r="C34" s="80">
        <v>4205</v>
      </c>
      <c r="D34" s="80">
        <v>0</v>
      </c>
      <c r="E34" s="80">
        <v>0</v>
      </c>
      <c r="F34" s="81">
        <v>4205</v>
      </c>
      <c r="G34" s="80">
        <v>4205</v>
      </c>
      <c r="H34" s="80">
        <v>0</v>
      </c>
      <c r="I34" s="80">
        <v>0</v>
      </c>
      <c r="J34" s="81">
        <v>4205</v>
      </c>
    </row>
    <row r="35" spans="1:10" x14ac:dyDescent="0.25">
      <c r="A35" s="66" t="s">
        <v>12</v>
      </c>
      <c r="B35" s="65" t="s">
        <v>14</v>
      </c>
      <c r="C35" s="80">
        <v>0</v>
      </c>
      <c r="D35" s="80">
        <v>0</v>
      </c>
      <c r="E35" s="80">
        <v>0</v>
      </c>
      <c r="F35" s="81">
        <v>0</v>
      </c>
      <c r="G35" s="80">
        <v>0</v>
      </c>
      <c r="H35" s="80">
        <v>0</v>
      </c>
      <c r="I35" s="80">
        <v>0</v>
      </c>
      <c r="J35" s="81">
        <v>0</v>
      </c>
    </row>
    <row r="36" spans="1:10" ht="15.75" thickBot="1" x14ac:dyDescent="0.3">
      <c r="A36" s="69" t="s">
        <v>13</v>
      </c>
      <c r="B36" s="70" t="s">
        <v>60</v>
      </c>
      <c r="C36" s="80">
        <v>0</v>
      </c>
      <c r="D36" s="80">
        <v>0</v>
      </c>
      <c r="E36" s="80">
        <v>0</v>
      </c>
      <c r="F36" s="87">
        <v>0</v>
      </c>
      <c r="G36" s="80">
        <v>0</v>
      </c>
      <c r="H36" s="80">
        <v>0</v>
      </c>
      <c r="I36" s="80">
        <v>0</v>
      </c>
      <c r="J36" s="87">
        <v>0</v>
      </c>
    </row>
    <row r="37" spans="1:10" ht="15.75" thickBot="1" x14ac:dyDescent="0.3">
      <c r="A37" s="71" t="s">
        <v>22</v>
      </c>
      <c r="B37" s="72" t="s">
        <v>23</v>
      </c>
      <c r="C37" s="82">
        <v>804205</v>
      </c>
      <c r="D37" s="82">
        <v>0</v>
      </c>
      <c r="E37" s="82">
        <v>0</v>
      </c>
      <c r="F37" s="83">
        <v>804205</v>
      </c>
      <c r="G37" s="82">
        <v>834205</v>
      </c>
      <c r="H37" s="82">
        <v>0</v>
      </c>
      <c r="I37" s="82">
        <v>0</v>
      </c>
      <c r="J37" s="83">
        <v>834205</v>
      </c>
    </row>
    <row r="38" spans="1:10" ht="15.75" thickBot="1" x14ac:dyDescent="0.3">
      <c r="A38" s="73"/>
      <c r="B38" s="74"/>
      <c r="C38" s="88"/>
      <c r="D38" s="88"/>
      <c r="E38" s="88"/>
      <c r="F38" s="84"/>
      <c r="G38" s="88"/>
      <c r="H38" s="88"/>
      <c r="I38" s="88"/>
      <c r="J38" s="84"/>
    </row>
    <row r="39" spans="1:10" ht="16.5" thickBot="1" x14ac:dyDescent="0.3">
      <c r="A39" s="52" t="s">
        <v>51</v>
      </c>
      <c r="B39" s="53"/>
      <c r="C39" s="85">
        <v>1300745</v>
      </c>
      <c r="D39" s="85">
        <v>0</v>
      </c>
      <c r="E39" s="85">
        <v>0</v>
      </c>
      <c r="F39" s="86">
        <v>1300745</v>
      </c>
      <c r="G39" s="85">
        <v>1426087</v>
      </c>
      <c r="H39" s="85">
        <v>0</v>
      </c>
      <c r="I39" s="85">
        <v>0</v>
      </c>
      <c r="J39" s="86">
        <v>1426087</v>
      </c>
    </row>
    <row r="40" spans="1:10" x14ac:dyDescent="0.25">
      <c r="A40" s="90" t="s">
        <v>118</v>
      </c>
      <c r="B40" s="64"/>
      <c r="C40" s="64"/>
      <c r="D40" s="64"/>
      <c r="E40" s="64"/>
      <c r="F40" s="64"/>
      <c r="G40" s="64"/>
      <c r="H40" s="64"/>
      <c r="I40" s="64"/>
      <c r="J40" s="64"/>
    </row>
  </sheetData>
  <mergeCells count="7">
    <mergeCell ref="A39:B39"/>
    <mergeCell ref="B4:B5"/>
    <mergeCell ref="A4:A5"/>
    <mergeCell ref="A2:J2"/>
    <mergeCell ref="G4:J4"/>
    <mergeCell ref="C4:F4"/>
    <mergeCell ref="A25:B25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F13" sqref="F13"/>
    </sheetView>
  </sheetViews>
  <sheetFormatPr defaultRowHeight="15" x14ac:dyDescent="0.25"/>
  <cols>
    <col min="1" max="1" width="9.42578125" customWidth="1"/>
    <col min="2" max="2" width="41.7109375" customWidth="1"/>
    <col min="3" max="6" width="14.28515625" style="31" customWidth="1"/>
    <col min="7" max="7" width="17.42578125" style="31" customWidth="1"/>
    <col min="8" max="8" width="14.28515625" customWidth="1"/>
    <col min="9" max="9" width="13.42578125" customWidth="1"/>
    <col min="10" max="10" width="12.7109375" customWidth="1"/>
  </cols>
  <sheetData>
    <row r="1" spans="1:12" x14ac:dyDescent="0.25">
      <c r="L1" s="32" t="s">
        <v>97</v>
      </c>
    </row>
    <row r="2" spans="1:12" x14ac:dyDescent="0.25">
      <c r="A2" s="54" t="s">
        <v>114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5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.75" thickBot="1" x14ac:dyDescent="0.3">
      <c r="L4" s="33" t="s">
        <v>24</v>
      </c>
    </row>
    <row r="5" spans="1:12" ht="30.75" customHeight="1" thickBot="1" x14ac:dyDescent="0.3">
      <c r="A5" s="62" t="s">
        <v>2</v>
      </c>
      <c r="B5" s="60" t="s">
        <v>0</v>
      </c>
      <c r="C5" s="57" t="s">
        <v>116</v>
      </c>
      <c r="D5" s="58"/>
      <c r="E5" s="58"/>
      <c r="F5" s="58"/>
      <c r="G5" s="59"/>
      <c r="H5" s="57" t="s">
        <v>117</v>
      </c>
      <c r="I5" s="58"/>
      <c r="J5" s="58"/>
      <c r="K5" s="58"/>
      <c r="L5" s="59"/>
    </row>
    <row r="6" spans="1:12" ht="32.25" thickBot="1" x14ac:dyDescent="0.3">
      <c r="A6" s="63"/>
      <c r="B6" s="61"/>
      <c r="C6" s="102" t="s">
        <v>101</v>
      </c>
      <c r="D6" s="102" t="s">
        <v>102</v>
      </c>
      <c r="E6" s="102" t="s">
        <v>103</v>
      </c>
      <c r="F6" s="102" t="s">
        <v>104</v>
      </c>
      <c r="G6" s="103" t="s">
        <v>1</v>
      </c>
      <c r="H6" s="102" t="s">
        <v>101</v>
      </c>
      <c r="I6" s="102" t="s">
        <v>102</v>
      </c>
      <c r="J6" s="102" t="s">
        <v>103</v>
      </c>
      <c r="K6" s="102" t="s">
        <v>104</v>
      </c>
      <c r="L6" s="103" t="s">
        <v>1</v>
      </c>
    </row>
    <row r="7" spans="1:12" x14ac:dyDescent="0.25">
      <c r="A7" s="94" t="s">
        <v>25</v>
      </c>
      <c r="B7" s="95" t="s">
        <v>31</v>
      </c>
      <c r="C7" s="106">
        <v>0</v>
      </c>
      <c r="D7" s="106">
        <v>0</v>
      </c>
      <c r="E7" s="106">
        <v>0</v>
      </c>
      <c r="F7" s="106">
        <v>0</v>
      </c>
      <c r="G7" s="105">
        <v>0</v>
      </c>
      <c r="H7" s="106">
        <v>95342</v>
      </c>
      <c r="I7" s="106">
        <v>0</v>
      </c>
      <c r="J7" s="106">
        <v>0</v>
      </c>
      <c r="K7" s="106">
        <v>0</v>
      </c>
      <c r="L7" s="105">
        <v>95342</v>
      </c>
    </row>
    <row r="8" spans="1:12" x14ac:dyDescent="0.25">
      <c r="A8" s="94" t="s">
        <v>26</v>
      </c>
      <c r="B8" s="92" t="s">
        <v>48</v>
      </c>
      <c r="C8" s="106">
        <v>0</v>
      </c>
      <c r="D8" s="106">
        <v>0</v>
      </c>
      <c r="E8" s="106">
        <v>0</v>
      </c>
      <c r="F8" s="106">
        <v>0</v>
      </c>
      <c r="G8" s="107">
        <v>0</v>
      </c>
      <c r="H8" s="106">
        <v>0</v>
      </c>
      <c r="I8" s="106">
        <v>0</v>
      </c>
      <c r="J8" s="106">
        <v>0</v>
      </c>
      <c r="K8" s="106">
        <v>0</v>
      </c>
      <c r="L8" s="107">
        <v>0</v>
      </c>
    </row>
    <row r="9" spans="1:12" x14ac:dyDescent="0.25">
      <c r="A9" s="94" t="s">
        <v>27</v>
      </c>
      <c r="B9" s="92" t="s">
        <v>56</v>
      </c>
      <c r="C9" s="106">
        <v>0</v>
      </c>
      <c r="D9" s="106">
        <v>0</v>
      </c>
      <c r="E9" s="106">
        <v>0</v>
      </c>
      <c r="F9" s="106">
        <v>0</v>
      </c>
      <c r="G9" s="107">
        <v>0</v>
      </c>
      <c r="H9" s="106">
        <v>0</v>
      </c>
      <c r="I9" s="106">
        <v>0</v>
      </c>
      <c r="J9" s="106">
        <v>0</v>
      </c>
      <c r="K9" s="106">
        <v>0</v>
      </c>
      <c r="L9" s="107">
        <v>0</v>
      </c>
    </row>
    <row r="10" spans="1:12" x14ac:dyDescent="0.25">
      <c r="A10" s="94" t="s">
        <v>28</v>
      </c>
      <c r="B10" s="92" t="s">
        <v>55</v>
      </c>
      <c r="C10" s="106">
        <v>0</v>
      </c>
      <c r="D10" s="106">
        <v>0</v>
      </c>
      <c r="E10" s="106">
        <v>0</v>
      </c>
      <c r="F10" s="106">
        <v>0</v>
      </c>
      <c r="G10" s="107">
        <v>0</v>
      </c>
      <c r="H10" s="106">
        <v>0</v>
      </c>
      <c r="I10" s="106">
        <v>0</v>
      </c>
      <c r="J10" s="106">
        <v>0</v>
      </c>
      <c r="K10" s="106">
        <v>0</v>
      </c>
      <c r="L10" s="107">
        <v>0</v>
      </c>
    </row>
    <row r="11" spans="1:12" ht="15.75" thickBot="1" x14ac:dyDescent="0.3">
      <c r="A11" s="94" t="s">
        <v>29</v>
      </c>
      <c r="B11" s="92" t="s">
        <v>62</v>
      </c>
      <c r="C11" s="106">
        <v>407000</v>
      </c>
      <c r="D11" s="106">
        <v>0</v>
      </c>
      <c r="E11" s="106">
        <v>0</v>
      </c>
      <c r="F11" s="106">
        <v>0</v>
      </c>
      <c r="G11" s="107">
        <v>407000</v>
      </c>
      <c r="H11" s="106">
        <v>407000</v>
      </c>
      <c r="I11" s="106">
        <v>0</v>
      </c>
      <c r="J11" s="106">
        <v>0</v>
      </c>
      <c r="K11" s="106">
        <v>0</v>
      </c>
      <c r="L11" s="107">
        <v>407000</v>
      </c>
    </row>
    <row r="12" spans="1:12" ht="15.75" thickBot="1" x14ac:dyDescent="0.3">
      <c r="A12" s="98" t="s">
        <v>30</v>
      </c>
      <c r="B12" s="99" t="s">
        <v>57</v>
      </c>
      <c r="C12" s="108">
        <v>407000</v>
      </c>
      <c r="D12" s="108">
        <v>0</v>
      </c>
      <c r="E12" s="108">
        <v>0</v>
      </c>
      <c r="F12" s="108">
        <v>0</v>
      </c>
      <c r="G12" s="109">
        <v>407000</v>
      </c>
      <c r="H12" s="108">
        <v>502342</v>
      </c>
      <c r="I12" s="108">
        <v>0</v>
      </c>
      <c r="J12" s="108">
        <v>0</v>
      </c>
      <c r="K12" s="108">
        <v>0</v>
      </c>
      <c r="L12" s="109">
        <v>502342</v>
      </c>
    </row>
    <row r="13" spans="1:12" x14ac:dyDescent="0.25">
      <c r="A13" s="94"/>
      <c r="B13" s="95"/>
      <c r="C13" s="104"/>
      <c r="D13" s="104"/>
      <c r="E13" s="104"/>
      <c r="F13" s="104"/>
      <c r="G13" s="105">
        <v>0</v>
      </c>
      <c r="H13" s="104"/>
      <c r="I13" s="104"/>
      <c r="J13" s="104"/>
      <c r="K13" s="104"/>
      <c r="L13" s="105">
        <v>0</v>
      </c>
    </row>
    <row r="14" spans="1:12" x14ac:dyDescent="0.25">
      <c r="A14" s="93" t="s">
        <v>32</v>
      </c>
      <c r="B14" s="92" t="s">
        <v>39</v>
      </c>
      <c r="C14" s="106">
        <v>0</v>
      </c>
      <c r="D14" s="106">
        <v>0</v>
      </c>
      <c r="E14" s="106">
        <v>0</v>
      </c>
      <c r="F14" s="106">
        <v>0</v>
      </c>
      <c r="G14" s="107">
        <v>0</v>
      </c>
      <c r="H14" s="106">
        <v>0</v>
      </c>
      <c r="I14" s="106">
        <v>0</v>
      </c>
      <c r="J14" s="106">
        <v>0</v>
      </c>
      <c r="K14" s="106">
        <v>0</v>
      </c>
      <c r="L14" s="107">
        <v>0</v>
      </c>
    </row>
    <row r="15" spans="1:12" x14ac:dyDescent="0.25">
      <c r="A15" s="93" t="s">
        <v>33</v>
      </c>
      <c r="B15" s="92" t="s">
        <v>40</v>
      </c>
      <c r="C15" s="106">
        <v>77540</v>
      </c>
      <c r="D15" s="106">
        <v>0</v>
      </c>
      <c r="E15" s="106">
        <v>0</v>
      </c>
      <c r="F15" s="106">
        <v>0</v>
      </c>
      <c r="G15" s="107">
        <v>77540</v>
      </c>
      <c r="H15" s="106">
        <v>77540</v>
      </c>
      <c r="I15" s="106">
        <v>0</v>
      </c>
      <c r="J15" s="106">
        <v>0</v>
      </c>
      <c r="K15" s="106">
        <v>0</v>
      </c>
      <c r="L15" s="107">
        <v>77540</v>
      </c>
    </row>
    <row r="16" spans="1:12" x14ac:dyDescent="0.25">
      <c r="A16" s="93" t="s">
        <v>34</v>
      </c>
      <c r="B16" s="92" t="s">
        <v>41</v>
      </c>
      <c r="C16" s="106">
        <v>0</v>
      </c>
      <c r="D16" s="106">
        <v>0</v>
      </c>
      <c r="E16" s="106">
        <v>0</v>
      </c>
      <c r="F16" s="106">
        <v>0</v>
      </c>
      <c r="G16" s="107">
        <v>0</v>
      </c>
      <c r="H16" s="106">
        <v>0</v>
      </c>
      <c r="I16" s="106">
        <v>0</v>
      </c>
      <c r="J16" s="106">
        <v>0</v>
      </c>
      <c r="K16" s="106">
        <v>0</v>
      </c>
      <c r="L16" s="107">
        <v>0</v>
      </c>
    </row>
    <row r="17" spans="1:12" x14ac:dyDescent="0.25">
      <c r="A17" s="93" t="s">
        <v>35</v>
      </c>
      <c r="B17" s="92" t="s">
        <v>42</v>
      </c>
      <c r="C17" s="106">
        <v>0</v>
      </c>
      <c r="D17" s="106">
        <v>0</v>
      </c>
      <c r="E17" s="106">
        <v>0</v>
      </c>
      <c r="F17" s="106">
        <v>0</v>
      </c>
      <c r="G17" s="107">
        <v>0</v>
      </c>
      <c r="H17" s="106">
        <v>0</v>
      </c>
      <c r="I17" s="106">
        <v>0</v>
      </c>
      <c r="J17" s="106">
        <v>0</v>
      </c>
      <c r="K17" s="106">
        <v>0</v>
      </c>
      <c r="L17" s="107">
        <v>0</v>
      </c>
    </row>
    <row r="18" spans="1:12" ht="15.75" thickBot="1" x14ac:dyDescent="0.3">
      <c r="A18" s="93" t="s">
        <v>36</v>
      </c>
      <c r="B18" s="101" t="s">
        <v>58</v>
      </c>
      <c r="C18" s="106">
        <v>0</v>
      </c>
      <c r="D18" s="106">
        <v>0</v>
      </c>
      <c r="E18" s="106">
        <v>0</v>
      </c>
      <c r="F18" s="106">
        <v>0</v>
      </c>
      <c r="G18" s="110"/>
      <c r="H18" s="106">
        <v>0</v>
      </c>
      <c r="I18" s="106">
        <v>0</v>
      </c>
      <c r="J18" s="106">
        <v>0</v>
      </c>
      <c r="K18" s="106">
        <v>0</v>
      </c>
      <c r="L18" s="110"/>
    </row>
    <row r="19" spans="1:12" ht="15.75" thickBot="1" x14ac:dyDescent="0.3">
      <c r="A19" s="98" t="s">
        <v>37</v>
      </c>
      <c r="B19" s="99" t="s">
        <v>38</v>
      </c>
      <c r="C19" s="108">
        <v>77540</v>
      </c>
      <c r="D19" s="108">
        <v>0</v>
      </c>
      <c r="E19" s="108">
        <v>0</v>
      </c>
      <c r="F19" s="108">
        <v>0</v>
      </c>
      <c r="G19" s="109">
        <v>77540</v>
      </c>
      <c r="H19" s="108">
        <v>77540</v>
      </c>
      <c r="I19" s="108">
        <v>0</v>
      </c>
      <c r="J19" s="108">
        <v>0</v>
      </c>
      <c r="K19" s="108">
        <v>0</v>
      </c>
      <c r="L19" s="109">
        <v>77540</v>
      </c>
    </row>
    <row r="20" spans="1:12" x14ac:dyDescent="0.25">
      <c r="A20" s="94"/>
      <c r="B20" s="95"/>
      <c r="C20" s="104"/>
      <c r="D20" s="104"/>
      <c r="E20" s="104"/>
      <c r="F20" s="104"/>
      <c r="G20" s="105">
        <v>0</v>
      </c>
      <c r="H20" s="104"/>
      <c r="I20" s="104"/>
      <c r="J20" s="104"/>
      <c r="K20" s="104"/>
      <c r="L20" s="105">
        <v>0</v>
      </c>
    </row>
    <row r="21" spans="1:12" x14ac:dyDescent="0.25">
      <c r="A21" s="93" t="s">
        <v>43</v>
      </c>
      <c r="B21" s="92" t="s">
        <v>47</v>
      </c>
      <c r="C21" s="106">
        <v>0</v>
      </c>
      <c r="D21" s="106">
        <v>0</v>
      </c>
      <c r="E21" s="106">
        <v>0</v>
      </c>
      <c r="F21" s="106">
        <v>0</v>
      </c>
      <c r="G21" s="107">
        <v>0</v>
      </c>
      <c r="H21" s="106">
        <v>0</v>
      </c>
      <c r="I21" s="106">
        <v>0</v>
      </c>
      <c r="J21" s="106">
        <v>0</v>
      </c>
      <c r="K21" s="106">
        <v>0</v>
      </c>
      <c r="L21" s="107">
        <v>0</v>
      </c>
    </row>
    <row r="22" spans="1:12" x14ac:dyDescent="0.25">
      <c r="A22" s="93" t="s">
        <v>44</v>
      </c>
      <c r="B22" s="92" t="s">
        <v>59</v>
      </c>
      <c r="C22" s="106">
        <v>0</v>
      </c>
      <c r="D22" s="106">
        <v>0</v>
      </c>
      <c r="E22" s="106">
        <v>0</v>
      </c>
      <c r="F22" s="106">
        <v>0</v>
      </c>
      <c r="G22" s="107">
        <v>0</v>
      </c>
      <c r="H22" s="106">
        <v>0</v>
      </c>
      <c r="I22" s="106">
        <v>0</v>
      </c>
      <c r="J22" s="106">
        <v>0</v>
      </c>
      <c r="K22" s="106">
        <v>0</v>
      </c>
      <c r="L22" s="107">
        <v>0</v>
      </c>
    </row>
    <row r="23" spans="1:12" ht="15.75" thickBot="1" x14ac:dyDescent="0.3">
      <c r="A23" s="93" t="s">
        <v>45</v>
      </c>
      <c r="B23" s="92" t="s">
        <v>49</v>
      </c>
      <c r="C23" s="106">
        <v>12000</v>
      </c>
      <c r="D23" s="106">
        <v>0</v>
      </c>
      <c r="E23" s="106">
        <v>0</v>
      </c>
      <c r="F23" s="106">
        <v>0</v>
      </c>
      <c r="G23" s="107">
        <v>12000</v>
      </c>
      <c r="H23" s="106">
        <v>12000</v>
      </c>
      <c r="I23" s="106">
        <v>0</v>
      </c>
      <c r="J23" s="106">
        <v>0</v>
      </c>
      <c r="K23" s="106">
        <v>0</v>
      </c>
      <c r="L23" s="107">
        <v>12000</v>
      </c>
    </row>
    <row r="24" spans="1:12" ht="15.75" thickBot="1" x14ac:dyDescent="0.3">
      <c r="A24" s="98" t="s">
        <v>46</v>
      </c>
      <c r="B24" s="99" t="s">
        <v>3</v>
      </c>
      <c r="C24" s="108">
        <v>12000</v>
      </c>
      <c r="D24" s="108">
        <v>0</v>
      </c>
      <c r="E24" s="108">
        <v>0</v>
      </c>
      <c r="F24" s="108">
        <v>0</v>
      </c>
      <c r="G24" s="109">
        <v>12000</v>
      </c>
      <c r="H24" s="108">
        <v>12000</v>
      </c>
      <c r="I24" s="108">
        <v>0</v>
      </c>
      <c r="J24" s="108">
        <v>0</v>
      </c>
      <c r="K24" s="108">
        <v>0</v>
      </c>
      <c r="L24" s="109">
        <v>12000</v>
      </c>
    </row>
    <row r="25" spans="1:12" ht="15.75" thickBot="1" x14ac:dyDescent="0.3">
      <c r="A25" s="94"/>
      <c r="B25" s="95"/>
      <c r="C25" s="104"/>
      <c r="D25" s="104"/>
      <c r="E25" s="104"/>
      <c r="F25" s="104"/>
      <c r="G25" s="105">
        <v>0</v>
      </c>
      <c r="H25" s="104"/>
      <c r="I25" s="104"/>
      <c r="J25" s="104"/>
      <c r="K25" s="104"/>
      <c r="L25" s="105">
        <v>0</v>
      </c>
    </row>
    <row r="26" spans="1:12" ht="16.5" thickBot="1" x14ac:dyDescent="0.3">
      <c r="A26" s="52" t="s">
        <v>50</v>
      </c>
      <c r="B26" s="53"/>
      <c r="C26" s="111">
        <v>496540</v>
      </c>
      <c r="D26" s="111">
        <v>0</v>
      </c>
      <c r="E26" s="111">
        <v>0</v>
      </c>
      <c r="F26" s="111">
        <v>0</v>
      </c>
      <c r="G26" s="112">
        <v>496540</v>
      </c>
      <c r="H26" s="111">
        <v>591882</v>
      </c>
      <c r="I26" s="111">
        <v>0</v>
      </c>
      <c r="J26" s="111">
        <v>0</v>
      </c>
      <c r="K26" s="111">
        <v>0</v>
      </c>
      <c r="L26" s="112">
        <v>591882</v>
      </c>
    </row>
    <row r="27" spans="1:12" x14ac:dyDescent="0.25">
      <c r="A27" s="94"/>
      <c r="B27" s="95"/>
      <c r="C27" s="104"/>
      <c r="D27" s="104"/>
      <c r="E27" s="104"/>
      <c r="F27" s="104"/>
      <c r="G27" s="105">
        <v>0</v>
      </c>
      <c r="H27" s="104"/>
      <c r="I27" s="104"/>
      <c r="J27" s="104"/>
      <c r="K27" s="104"/>
      <c r="L27" s="105">
        <v>0</v>
      </c>
    </row>
    <row r="28" spans="1:12" x14ac:dyDescent="0.25">
      <c r="A28" s="93" t="s">
        <v>4</v>
      </c>
      <c r="B28" s="92" t="s">
        <v>15</v>
      </c>
      <c r="C28" s="106">
        <v>800000</v>
      </c>
      <c r="D28" s="106">
        <v>0</v>
      </c>
      <c r="E28" s="106">
        <v>0</v>
      </c>
      <c r="F28" s="106">
        <v>0</v>
      </c>
      <c r="G28" s="107">
        <v>800000</v>
      </c>
      <c r="H28" s="106">
        <v>800000</v>
      </c>
      <c r="I28" s="106">
        <v>0</v>
      </c>
      <c r="J28" s="106">
        <v>0</v>
      </c>
      <c r="K28" s="106">
        <v>0</v>
      </c>
      <c r="L28" s="107">
        <v>800000</v>
      </c>
    </row>
    <row r="29" spans="1:12" x14ac:dyDescent="0.25">
      <c r="A29" s="93" t="s">
        <v>5</v>
      </c>
      <c r="B29" s="92" t="s">
        <v>16</v>
      </c>
      <c r="C29" s="106">
        <v>0</v>
      </c>
      <c r="D29" s="106">
        <v>0</v>
      </c>
      <c r="E29" s="106">
        <v>0</v>
      </c>
      <c r="F29" s="106">
        <v>0</v>
      </c>
      <c r="G29" s="107">
        <v>0</v>
      </c>
      <c r="H29" s="106">
        <v>30000</v>
      </c>
      <c r="I29" s="106">
        <v>0</v>
      </c>
      <c r="J29" s="106">
        <v>0</v>
      </c>
      <c r="K29" s="106">
        <v>0</v>
      </c>
      <c r="L29" s="107">
        <v>30000</v>
      </c>
    </row>
    <row r="30" spans="1:12" x14ac:dyDescent="0.25">
      <c r="A30" s="93" t="s">
        <v>6</v>
      </c>
      <c r="B30" s="92" t="s">
        <v>17</v>
      </c>
      <c r="C30" s="106">
        <v>0</v>
      </c>
      <c r="D30" s="106">
        <v>0</v>
      </c>
      <c r="E30" s="106">
        <v>0</v>
      </c>
      <c r="F30" s="106">
        <v>0</v>
      </c>
      <c r="G30" s="107">
        <v>0</v>
      </c>
      <c r="H30" s="106">
        <v>0</v>
      </c>
      <c r="I30" s="106">
        <v>0</v>
      </c>
      <c r="J30" s="106">
        <v>0</v>
      </c>
      <c r="K30" s="106">
        <v>0</v>
      </c>
      <c r="L30" s="107">
        <v>0</v>
      </c>
    </row>
    <row r="31" spans="1:12" x14ac:dyDescent="0.25">
      <c r="A31" s="93" t="s">
        <v>7</v>
      </c>
      <c r="B31" s="92" t="s">
        <v>18</v>
      </c>
      <c r="C31" s="106">
        <v>0</v>
      </c>
      <c r="D31" s="106">
        <v>0</v>
      </c>
      <c r="E31" s="106">
        <v>0</v>
      </c>
      <c r="F31" s="106">
        <v>0</v>
      </c>
      <c r="G31" s="107">
        <v>0</v>
      </c>
      <c r="H31" s="106">
        <v>0</v>
      </c>
      <c r="I31" s="106">
        <v>0</v>
      </c>
      <c r="J31" s="106">
        <v>0</v>
      </c>
      <c r="K31" s="106">
        <v>0</v>
      </c>
      <c r="L31" s="107">
        <v>0</v>
      </c>
    </row>
    <row r="32" spans="1:12" x14ac:dyDescent="0.25">
      <c r="A32" s="93" t="s">
        <v>8</v>
      </c>
      <c r="B32" s="92" t="s">
        <v>61</v>
      </c>
      <c r="C32" s="106">
        <v>0</v>
      </c>
      <c r="D32" s="106">
        <v>0</v>
      </c>
      <c r="E32" s="106">
        <v>0</v>
      </c>
      <c r="F32" s="106">
        <v>0</v>
      </c>
      <c r="G32" s="107">
        <v>0</v>
      </c>
      <c r="H32" s="106">
        <v>0</v>
      </c>
      <c r="I32" s="106">
        <v>0</v>
      </c>
      <c r="J32" s="106">
        <v>0</v>
      </c>
      <c r="K32" s="106">
        <v>0</v>
      </c>
      <c r="L32" s="107">
        <v>0</v>
      </c>
    </row>
    <row r="33" spans="1:12" x14ac:dyDescent="0.25">
      <c r="A33" s="93" t="s">
        <v>9</v>
      </c>
      <c r="B33" s="92" t="s">
        <v>21</v>
      </c>
      <c r="C33" s="106">
        <v>0</v>
      </c>
      <c r="D33" s="106">
        <v>559</v>
      </c>
      <c r="E33" s="106">
        <v>2249</v>
      </c>
      <c r="F33" s="106">
        <v>1397</v>
      </c>
      <c r="G33" s="107">
        <v>4205</v>
      </c>
      <c r="H33" s="106">
        <v>0</v>
      </c>
      <c r="I33" s="106">
        <v>559</v>
      </c>
      <c r="J33" s="106">
        <v>2249</v>
      </c>
      <c r="K33" s="106">
        <v>1397</v>
      </c>
      <c r="L33" s="107">
        <v>4205</v>
      </c>
    </row>
    <row r="34" spans="1:12" x14ac:dyDescent="0.25">
      <c r="A34" s="93" t="s">
        <v>10</v>
      </c>
      <c r="B34" s="92" t="s">
        <v>19</v>
      </c>
      <c r="C34" s="106">
        <v>0</v>
      </c>
      <c r="D34" s="106">
        <v>0</v>
      </c>
      <c r="E34" s="106">
        <v>0</v>
      </c>
      <c r="F34" s="106">
        <v>0</v>
      </c>
      <c r="G34" s="107">
        <v>0</v>
      </c>
      <c r="H34" s="106">
        <v>0</v>
      </c>
      <c r="I34" s="106">
        <v>0</v>
      </c>
      <c r="J34" s="106">
        <v>0</v>
      </c>
      <c r="K34" s="106">
        <v>0</v>
      </c>
      <c r="L34" s="107">
        <v>0</v>
      </c>
    </row>
    <row r="35" spans="1:12" x14ac:dyDescent="0.25">
      <c r="A35" s="93" t="s">
        <v>11</v>
      </c>
      <c r="B35" s="92" t="s">
        <v>20</v>
      </c>
      <c r="C35" s="106">
        <v>0</v>
      </c>
      <c r="D35" s="106">
        <v>0</v>
      </c>
      <c r="E35" s="106">
        <v>0</v>
      </c>
      <c r="F35" s="106">
        <v>0</v>
      </c>
      <c r="G35" s="107">
        <v>0</v>
      </c>
      <c r="H35" s="106">
        <v>0</v>
      </c>
      <c r="I35" s="106">
        <v>0</v>
      </c>
      <c r="J35" s="106">
        <v>0</v>
      </c>
      <c r="K35" s="106">
        <v>0</v>
      </c>
      <c r="L35" s="107">
        <v>0</v>
      </c>
    </row>
    <row r="36" spans="1:12" x14ac:dyDescent="0.25">
      <c r="A36" s="93" t="s">
        <v>12</v>
      </c>
      <c r="B36" s="92" t="s">
        <v>14</v>
      </c>
      <c r="C36" s="106">
        <v>0</v>
      </c>
      <c r="D36" s="106">
        <v>0</v>
      </c>
      <c r="E36" s="106">
        <v>0</v>
      </c>
      <c r="F36" s="106">
        <v>0</v>
      </c>
      <c r="G36" s="107">
        <v>0</v>
      </c>
      <c r="H36" s="106">
        <v>0</v>
      </c>
      <c r="I36" s="106">
        <v>0</v>
      </c>
      <c r="J36" s="106">
        <v>0</v>
      </c>
      <c r="K36" s="106">
        <v>0</v>
      </c>
      <c r="L36" s="107">
        <v>0</v>
      </c>
    </row>
    <row r="37" spans="1:12" ht="15.75" thickBot="1" x14ac:dyDescent="0.3">
      <c r="A37" s="96" t="s">
        <v>13</v>
      </c>
      <c r="B37" s="97" t="s">
        <v>60</v>
      </c>
      <c r="C37" s="106">
        <v>0</v>
      </c>
      <c r="D37" s="106">
        <v>0</v>
      </c>
      <c r="E37" s="106">
        <v>0</v>
      </c>
      <c r="F37" s="106">
        <v>0</v>
      </c>
      <c r="G37" s="113">
        <v>0</v>
      </c>
      <c r="H37" s="106">
        <v>0</v>
      </c>
      <c r="I37" s="106">
        <v>0</v>
      </c>
      <c r="J37" s="106">
        <v>0</v>
      </c>
      <c r="K37" s="106">
        <v>0</v>
      </c>
      <c r="L37" s="113">
        <v>0</v>
      </c>
    </row>
    <row r="38" spans="1:12" ht="15.75" thickBot="1" x14ac:dyDescent="0.3">
      <c r="A38" s="98" t="s">
        <v>22</v>
      </c>
      <c r="B38" s="99" t="s">
        <v>23</v>
      </c>
      <c r="C38" s="108">
        <v>800000</v>
      </c>
      <c r="D38" s="108">
        <v>559</v>
      </c>
      <c r="E38" s="108">
        <v>2249</v>
      </c>
      <c r="F38" s="108">
        <v>1397</v>
      </c>
      <c r="G38" s="109">
        <v>804205</v>
      </c>
      <c r="H38" s="108">
        <v>830000</v>
      </c>
      <c r="I38" s="108">
        <v>559</v>
      </c>
      <c r="J38" s="108">
        <v>2249</v>
      </c>
      <c r="K38" s="108">
        <v>1397</v>
      </c>
      <c r="L38" s="109">
        <v>834205</v>
      </c>
    </row>
    <row r="39" spans="1:12" ht="15.75" thickBot="1" x14ac:dyDescent="0.3">
      <c r="A39" s="100"/>
      <c r="B39" s="101"/>
      <c r="C39" s="114"/>
      <c r="D39" s="114"/>
      <c r="E39" s="114"/>
      <c r="F39" s="114"/>
      <c r="G39" s="110">
        <v>0</v>
      </c>
      <c r="H39" s="114"/>
      <c r="I39" s="114"/>
      <c r="J39" s="114"/>
      <c r="K39" s="114"/>
      <c r="L39" s="110">
        <v>0</v>
      </c>
    </row>
    <row r="40" spans="1:12" ht="16.5" thickBot="1" x14ac:dyDescent="0.3">
      <c r="A40" s="52" t="s">
        <v>51</v>
      </c>
      <c r="B40" s="53"/>
      <c r="C40" s="111">
        <v>1296540</v>
      </c>
      <c r="D40" s="111">
        <v>559</v>
      </c>
      <c r="E40" s="111">
        <v>2249</v>
      </c>
      <c r="F40" s="111">
        <v>1397</v>
      </c>
      <c r="G40" s="112">
        <v>1300745</v>
      </c>
      <c r="H40" s="111">
        <v>1421882</v>
      </c>
      <c r="I40" s="111">
        <v>559</v>
      </c>
      <c r="J40" s="111">
        <v>2249</v>
      </c>
      <c r="K40" s="111">
        <v>1397</v>
      </c>
      <c r="L40" s="112">
        <v>1426087</v>
      </c>
    </row>
    <row r="41" spans="1:12" x14ac:dyDescent="0.25">
      <c r="A41" s="115" t="s">
        <v>118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</sheetData>
  <mergeCells count="8">
    <mergeCell ref="H5:L5"/>
    <mergeCell ref="A26:B26"/>
    <mergeCell ref="A40:B40"/>
    <mergeCell ref="A5:A6"/>
    <mergeCell ref="B5:B6"/>
    <mergeCell ref="C5:G5"/>
    <mergeCell ref="A2:L2"/>
    <mergeCell ref="A3:L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A10" zoomScaleNormal="100" workbookViewId="0">
      <selection activeCell="G15" sqref="G15"/>
    </sheetView>
  </sheetViews>
  <sheetFormatPr defaultRowHeight="15" x14ac:dyDescent="0.25"/>
  <cols>
    <col min="1" max="1" width="6.85546875" customWidth="1"/>
    <col min="2" max="2" width="41.7109375" customWidth="1"/>
    <col min="3" max="3" width="9.7109375" style="31" customWidth="1"/>
    <col min="4" max="5" width="9.140625" style="31"/>
    <col min="6" max="6" width="12.7109375" style="31" customWidth="1"/>
    <col min="7" max="7" width="10.28515625" style="31" customWidth="1"/>
    <col min="8" max="8" width="11.140625" style="31" customWidth="1"/>
    <col min="9" max="9" width="9.85546875" style="31" customWidth="1"/>
    <col min="10" max="10" width="11" style="31" customWidth="1"/>
    <col min="11" max="11" width="10.42578125" style="31" customWidth="1"/>
    <col min="12" max="12" width="9.140625" style="31"/>
    <col min="13" max="13" width="10.28515625" style="31" customWidth="1"/>
    <col min="14" max="15" width="9.140625" style="31"/>
    <col min="16" max="16" width="10.5703125" style="31" customWidth="1"/>
    <col min="17" max="17" width="10.28515625" style="31" customWidth="1"/>
    <col min="18" max="18" width="10" style="31" customWidth="1"/>
    <col min="19" max="19" width="9.140625" style="31"/>
    <col min="20" max="20" width="10.28515625" style="31" customWidth="1"/>
    <col min="21" max="21" width="11.28515625" style="31" customWidth="1"/>
    <col min="22" max="22" width="10.5703125" style="31" customWidth="1"/>
  </cols>
  <sheetData>
    <row r="1" spans="1:22" x14ac:dyDescent="0.25">
      <c r="V1" s="32" t="s">
        <v>98</v>
      </c>
    </row>
    <row r="2" spans="1:22" x14ac:dyDescent="0.25">
      <c r="A2" s="54" t="s">
        <v>113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x14ac:dyDescent="0.25">
      <c r="A3" s="54" t="s">
        <v>52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5.75" thickBot="1" x14ac:dyDescent="0.3">
      <c r="V4" s="33" t="s">
        <v>24</v>
      </c>
    </row>
    <row r="5" spans="1:22" ht="66" customHeight="1" thickBot="1" x14ac:dyDescent="0.3">
      <c r="A5" s="7" t="s">
        <v>2</v>
      </c>
      <c r="B5" s="8" t="s">
        <v>0</v>
      </c>
      <c r="C5" s="34" t="s">
        <v>63</v>
      </c>
      <c r="D5" s="34" t="s">
        <v>64</v>
      </c>
      <c r="E5" s="34" t="s">
        <v>65</v>
      </c>
      <c r="F5" s="47" t="s">
        <v>105</v>
      </c>
      <c r="G5" s="47" t="s">
        <v>80</v>
      </c>
      <c r="H5" s="47" t="s">
        <v>67</v>
      </c>
      <c r="I5" s="47" t="s">
        <v>68</v>
      </c>
      <c r="J5" s="47" t="s">
        <v>69</v>
      </c>
      <c r="K5" s="47" t="s">
        <v>70</v>
      </c>
      <c r="L5" s="47" t="s">
        <v>71</v>
      </c>
      <c r="M5" s="47" t="s">
        <v>72</v>
      </c>
      <c r="N5" s="47" t="s">
        <v>73</v>
      </c>
      <c r="O5" s="47" t="s">
        <v>74</v>
      </c>
      <c r="P5" s="47" t="s">
        <v>81</v>
      </c>
      <c r="Q5" s="47" t="s">
        <v>75</v>
      </c>
      <c r="R5" s="47" t="s">
        <v>76</v>
      </c>
      <c r="S5" s="47" t="s">
        <v>77</v>
      </c>
      <c r="T5" s="47" t="s">
        <v>78</v>
      </c>
      <c r="U5" s="47" t="s">
        <v>79</v>
      </c>
      <c r="V5" s="35" t="s">
        <v>1</v>
      </c>
    </row>
    <row r="6" spans="1:22" x14ac:dyDescent="0.25">
      <c r="A6" s="4" t="s">
        <v>25</v>
      </c>
      <c r="B6" s="5" t="s">
        <v>31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7">
        <f>SUM(C6:U6)</f>
        <v>0</v>
      </c>
    </row>
    <row r="7" spans="1:22" x14ac:dyDescent="0.25">
      <c r="A7" s="4" t="s">
        <v>26</v>
      </c>
      <c r="B7" s="1" t="s">
        <v>48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7">
        <f t="shared" ref="V7:V9" si="0">SUM(C7:U7)</f>
        <v>0</v>
      </c>
    </row>
    <row r="8" spans="1:22" x14ac:dyDescent="0.25">
      <c r="A8" s="4" t="s">
        <v>27</v>
      </c>
      <c r="B8" s="1" t="s">
        <v>56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7">
        <f t="shared" si="0"/>
        <v>0</v>
      </c>
    </row>
    <row r="9" spans="1:22" x14ac:dyDescent="0.25">
      <c r="A9" s="4" t="s">
        <v>28</v>
      </c>
      <c r="B9" s="1" t="s">
        <v>55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7">
        <f t="shared" si="0"/>
        <v>0</v>
      </c>
    </row>
    <row r="10" spans="1:22" ht="15.75" thickBot="1" x14ac:dyDescent="0.3">
      <c r="A10" s="17" t="s">
        <v>29</v>
      </c>
      <c r="B10" s="12" t="s">
        <v>62</v>
      </c>
      <c r="C10" s="38">
        <v>0</v>
      </c>
      <c r="D10" s="38">
        <v>0</v>
      </c>
      <c r="E10" s="38">
        <v>0</v>
      </c>
      <c r="F10" s="38">
        <v>0</v>
      </c>
      <c r="G10" s="38">
        <v>407000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45">
        <f>SUM(C10:U10)</f>
        <v>407000</v>
      </c>
    </row>
    <row r="11" spans="1:22" ht="15.75" thickBot="1" x14ac:dyDescent="0.3">
      <c r="A11" s="14" t="s">
        <v>30</v>
      </c>
      <c r="B11" s="15" t="s">
        <v>57</v>
      </c>
      <c r="C11" s="40">
        <f t="shared" ref="C11:U11" si="1">SUM(C6:C10)</f>
        <v>0</v>
      </c>
      <c r="D11" s="40">
        <f t="shared" si="1"/>
        <v>0</v>
      </c>
      <c r="E11" s="40">
        <f t="shared" si="1"/>
        <v>0</v>
      </c>
      <c r="F11" s="40">
        <f t="shared" si="1"/>
        <v>0</v>
      </c>
      <c r="G11" s="40">
        <f t="shared" si="1"/>
        <v>407000</v>
      </c>
      <c r="H11" s="40">
        <f t="shared" si="1"/>
        <v>0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40">
        <f t="shared" si="1"/>
        <v>0</v>
      </c>
      <c r="M11" s="40">
        <f t="shared" si="1"/>
        <v>0</v>
      </c>
      <c r="N11" s="40">
        <f t="shared" si="1"/>
        <v>0</v>
      </c>
      <c r="O11" s="40">
        <f t="shared" si="1"/>
        <v>0</v>
      </c>
      <c r="P11" s="40">
        <f t="shared" si="1"/>
        <v>0</v>
      </c>
      <c r="Q11" s="40">
        <f t="shared" si="1"/>
        <v>0</v>
      </c>
      <c r="R11" s="40">
        <f t="shared" si="1"/>
        <v>0</v>
      </c>
      <c r="S11" s="40">
        <f t="shared" si="1"/>
        <v>0</v>
      </c>
      <c r="T11" s="40">
        <f t="shared" si="1"/>
        <v>0</v>
      </c>
      <c r="U11" s="40">
        <f t="shared" si="1"/>
        <v>0</v>
      </c>
      <c r="V11" s="41">
        <f>SUM(V6:V10)</f>
        <v>407000</v>
      </c>
    </row>
    <row r="12" spans="1:22" x14ac:dyDescent="0.25">
      <c r="A12" s="4"/>
      <c r="B12" s="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</row>
    <row r="13" spans="1:22" x14ac:dyDescent="0.25">
      <c r="A13" s="2" t="s">
        <v>32</v>
      </c>
      <c r="B13" s="1" t="s">
        <v>39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9">
        <f t="shared" ref="V13:V18" si="2">SUM(C13:U13)</f>
        <v>0</v>
      </c>
    </row>
    <row r="14" spans="1:22" x14ac:dyDescent="0.25">
      <c r="A14" s="2" t="s">
        <v>33</v>
      </c>
      <c r="B14" s="1" t="s">
        <v>40</v>
      </c>
      <c r="C14" s="38">
        <v>0</v>
      </c>
      <c r="D14" s="38">
        <v>0</v>
      </c>
      <c r="E14" s="38">
        <v>0</v>
      </c>
      <c r="F14" s="38">
        <v>0</v>
      </c>
      <c r="G14" s="38">
        <v>77540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9">
        <f t="shared" si="2"/>
        <v>77540</v>
      </c>
    </row>
    <row r="15" spans="1:22" x14ac:dyDescent="0.25">
      <c r="A15" s="2" t="s">
        <v>34</v>
      </c>
      <c r="B15" s="1" t="s">
        <v>41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9">
        <f t="shared" si="2"/>
        <v>0</v>
      </c>
    </row>
    <row r="16" spans="1:22" x14ac:dyDescent="0.25">
      <c r="A16" s="2" t="s">
        <v>35</v>
      </c>
      <c r="B16" s="1" t="s">
        <v>42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9">
        <f t="shared" si="2"/>
        <v>0</v>
      </c>
    </row>
    <row r="17" spans="1:22" ht="15.75" thickBot="1" x14ac:dyDescent="0.3">
      <c r="A17" s="11" t="s">
        <v>36</v>
      </c>
      <c r="B17" s="18" t="s">
        <v>58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9">
        <f t="shared" si="2"/>
        <v>0</v>
      </c>
    </row>
    <row r="18" spans="1:22" ht="15.75" thickBot="1" x14ac:dyDescent="0.3">
      <c r="A18" s="14" t="s">
        <v>37</v>
      </c>
      <c r="B18" s="15" t="s">
        <v>38</v>
      </c>
      <c r="C18" s="40">
        <f t="shared" ref="C18:U18" si="3">SUM(C13:C17)</f>
        <v>0</v>
      </c>
      <c r="D18" s="40">
        <f t="shared" si="3"/>
        <v>0</v>
      </c>
      <c r="E18" s="40">
        <f t="shared" si="3"/>
        <v>0</v>
      </c>
      <c r="F18" s="40">
        <f t="shared" si="3"/>
        <v>0</v>
      </c>
      <c r="G18" s="40">
        <f t="shared" si="3"/>
        <v>77540</v>
      </c>
      <c r="H18" s="40">
        <f t="shared" si="3"/>
        <v>0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1">
        <f t="shared" si="2"/>
        <v>77540</v>
      </c>
    </row>
    <row r="19" spans="1:22" x14ac:dyDescent="0.25">
      <c r="A19" s="4"/>
      <c r="B19" s="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7"/>
    </row>
    <row r="20" spans="1:22" x14ac:dyDescent="0.25">
      <c r="A20" s="2" t="s">
        <v>43</v>
      </c>
      <c r="B20" s="1" t="s">
        <v>47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9">
        <f>SUM(C20:U20)</f>
        <v>0</v>
      </c>
    </row>
    <row r="21" spans="1:22" x14ac:dyDescent="0.25">
      <c r="A21" s="2" t="s">
        <v>44</v>
      </c>
      <c r="B21" s="1" t="s">
        <v>59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9">
        <f>SUM(C21:U21)</f>
        <v>0</v>
      </c>
    </row>
    <row r="22" spans="1:22" ht="15.75" thickBot="1" x14ac:dyDescent="0.3">
      <c r="A22" s="11" t="s">
        <v>45</v>
      </c>
      <c r="B22" s="12" t="s">
        <v>49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12000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9">
        <f>SUM(C22:U22)</f>
        <v>12000</v>
      </c>
    </row>
    <row r="23" spans="1:22" ht="15.75" thickBot="1" x14ac:dyDescent="0.3">
      <c r="A23" s="14" t="s">
        <v>46</v>
      </c>
      <c r="B23" s="15" t="s">
        <v>3</v>
      </c>
      <c r="C23" s="40">
        <f t="shared" ref="C23:U23" si="4">SUM(C20:C22)</f>
        <v>0</v>
      </c>
      <c r="D23" s="40">
        <f t="shared" si="4"/>
        <v>0</v>
      </c>
      <c r="E23" s="40">
        <f t="shared" si="4"/>
        <v>0</v>
      </c>
      <c r="F23" s="40">
        <f t="shared" si="4"/>
        <v>0</v>
      </c>
      <c r="G23" s="40">
        <f t="shared" si="4"/>
        <v>0</v>
      </c>
      <c r="H23" s="40">
        <f t="shared" si="4"/>
        <v>0</v>
      </c>
      <c r="I23" s="40">
        <f t="shared" si="4"/>
        <v>0</v>
      </c>
      <c r="J23" s="40">
        <f t="shared" si="4"/>
        <v>0</v>
      </c>
      <c r="K23" s="40">
        <f t="shared" si="4"/>
        <v>0</v>
      </c>
      <c r="L23" s="40">
        <f t="shared" si="4"/>
        <v>12000</v>
      </c>
      <c r="M23" s="40">
        <f t="shared" si="4"/>
        <v>0</v>
      </c>
      <c r="N23" s="40">
        <f t="shared" si="4"/>
        <v>0</v>
      </c>
      <c r="O23" s="40">
        <f t="shared" si="4"/>
        <v>0</v>
      </c>
      <c r="P23" s="40">
        <f t="shared" si="4"/>
        <v>0</v>
      </c>
      <c r="Q23" s="40">
        <f t="shared" si="4"/>
        <v>0</v>
      </c>
      <c r="R23" s="40">
        <f t="shared" si="4"/>
        <v>0</v>
      </c>
      <c r="S23" s="40">
        <f t="shared" si="4"/>
        <v>0</v>
      </c>
      <c r="T23" s="40">
        <f t="shared" si="4"/>
        <v>0</v>
      </c>
      <c r="U23" s="40">
        <f t="shared" si="4"/>
        <v>0</v>
      </c>
      <c r="V23" s="41">
        <f>SUM(C23:U23)</f>
        <v>12000</v>
      </c>
    </row>
    <row r="24" spans="1:22" ht="15.75" thickBot="1" x14ac:dyDescent="0.3">
      <c r="A24" s="17"/>
      <c r="B24" s="1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2"/>
    </row>
    <row r="25" spans="1:22" ht="16.5" thickBot="1" x14ac:dyDescent="0.3">
      <c r="A25" s="50" t="s">
        <v>50</v>
      </c>
      <c r="B25" s="51"/>
      <c r="C25" s="43">
        <f t="shared" ref="C25:U25" si="5">C11+C18+C23</f>
        <v>0</v>
      </c>
      <c r="D25" s="43">
        <f t="shared" si="5"/>
        <v>0</v>
      </c>
      <c r="E25" s="43">
        <f t="shared" si="5"/>
        <v>0</v>
      </c>
      <c r="F25" s="43">
        <f t="shared" si="5"/>
        <v>0</v>
      </c>
      <c r="G25" s="43">
        <f t="shared" si="5"/>
        <v>484540</v>
      </c>
      <c r="H25" s="43">
        <f t="shared" si="5"/>
        <v>0</v>
      </c>
      <c r="I25" s="43">
        <f t="shared" si="5"/>
        <v>0</v>
      </c>
      <c r="J25" s="43">
        <f t="shared" si="5"/>
        <v>0</v>
      </c>
      <c r="K25" s="43">
        <f t="shared" si="5"/>
        <v>0</v>
      </c>
      <c r="L25" s="43">
        <f t="shared" si="5"/>
        <v>12000</v>
      </c>
      <c r="M25" s="43">
        <f t="shared" si="5"/>
        <v>0</v>
      </c>
      <c r="N25" s="43">
        <f t="shared" si="5"/>
        <v>0</v>
      </c>
      <c r="O25" s="43">
        <f t="shared" si="5"/>
        <v>0</v>
      </c>
      <c r="P25" s="43">
        <f t="shared" si="5"/>
        <v>0</v>
      </c>
      <c r="Q25" s="43">
        <f t="shared" si="5"/>
        <v>0</v>
      </c>
      <c r="R25" s="43">
        <f t="shared" si="5"/>
        <v>0</v>
      </c>
      <c r="S25" s="43">
        <f t="shared" si="5"/>
        <v>0</v>
      </c>
      <c r="T25" s="43">
        <f t="shared" si="5"/>
        <v>0</v>
      </c>
      <c r="U25" s="43">
        <f t="shared" si="5"/>
        <v>0</v>
      </c>
      <c r="V25" s="44">
        <f>SUM(C25:U25)</f>
        <v>496540</v>
      </c>
    </row>
    <row r="26" spans="1:22" x14ac:dyDescent="0.25">
      <c r="A26" s="4"/>
      <c r="B26" s="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</row>
    <row r="27" spans="1:22" x14ac:dyDescent="0.25">
      <c r="A27" s="2" t="s">
        <v>4</v>
      </c>
      <c r="B27" s="1" t="s">
        <v>15</v>
      </c>
      <c r="C27" s="38">
        <v>0</v>
      </c>
      <c r="D27" s="38">
        <v>0</v>
      </c>
      <c r="E27" s="38">
        <v>0</v>
      </c>
      <c r="F27" s="38">
        <v>0</v>
      </c>
      <c r="G27" s="38">
        <v>800000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9">
        <f t="shared" ref="V27:V37" si="6">SUM(C27:U27)</f>
        <v>800000</v>
      </c>
    </row>
    <row r="28" spans="1:22" x14ac:dyDescent="0.25">
      <c r="A28" s="2" t="s">
        <v>5</v>
      </c>
      <c r="B28" s="1" t="s">
        <v>16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9">
        <f t="shared" si="6"/>
        <v>0</v>
      </c>
    </row>
    <row r="29" spans="1:22" x14ac:dyDescent="0.25">
      <c r="A29" s="2" t="s">
        <v>6</v>
      </c>
      <c r="B29" s="1" t="s">
        <v>17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9">
        <f t="shared" si="6"/>
        <v>0</v>
      </c>
    </row>
    <row r="30" spans="1:22" x14ac:dyDescent="0.25">
      <c r="A30" s="2" t="s">
        <v>7</v>
      </c>
      <c r="B30" s="1" t="s">
        <v>18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9">
        <f t="shared" si="6"/>
        <v>0</v>
      </c>
    </row>
    <row r="31" spans="1:22" x14ac:dyDescent="0.25">
      <c r="A31" s="2" t="s">
        <v>8</v>
      </c>
      <c r="B31" s="1" t="s">
        <v>61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9">
        <f t="shared" si="6"/>
        <v>0</v>
      </c>
    </row>
    <row r="32" spans="1:22" x14ac:dyDescent="0.25">
      <c r="A32" s="2" t="s">
        <v>9</v>
      </c>
      <c r="B32" s="1" t="s">
        <v>21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9">
        <f t="shared" si="6"/>
        <v>0</v>
      </c>
    </row>
    <row r="33" spans="1:22" x14ac:dyDescent="0.25">
      <c r="A33" s="2" t="s">
        <v>10</v>
      </c>
      <c r="B33" s="1" t="s">
        <v>19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9">
        <f t="shared" si="6"/>
        <v>0</v>
      </c>
    </row>
    <row r="34" spans="1:22" x14ac:dyDescent="0.25">
      <c r="A34" s="2" t="s">
        <v>11</v>
      </c>
      <c r="B34" s="1" t="s">
        <v>20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9">
        <f t="shared" si="6"/>
        <v>0</v>
      </c>
    </row>
    <row r="35" spans="1:22" x14ac:dyDescent="0.25">
      <c r="A35" s="2" t="s">
        <v>12</v>
      </c>
      <c r="B35" s="1" t="s">
        <v>14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9">
        <f t="shared" si="6"/>
        <v>0</v>
      </c>
    </row>
    <row r="36" spans="1:22" ht="15.75" thickBot="1" x14ac:dyDescent="0.3">
      <c r="A36" s="11" t="s">
        <v>13</v>
      </c>
      <c r="B36" s="12" t="s">
        <v>60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9">
        <f t="shared" si="6"/>
        <v>0</v>
      </c>
    </row>
    <row r="37" spans="1:22" ht="15.75" thickBot="1" x14ac:dyDescent="0.3">
      <c r="A37" s="14" t="s">
        <v>22</v>
      </c>
      <c r="B37" s="15" t="s">
        <v>23</v>
      </c>
      <c r="C37" s="40">
        <f t="shared" ref="C37:U37" si="7">SUM(C27:C36)</f>
        <v>0</v>
      </c>
      <c r="D37" s="40">
        <f t="shared" si="7"/>
        <v>0</v>
      </c>
      <c r="E37" s="40">
        <f t="shared" si="7"/>
        <v>0</v>
      </c>
      <c r="F37" s="40">
        <f t="shared" si="7"/>
        <v>0</v>
      </c>
      <c r="G37" s="40">
        <f t="shared" si="7"/>
        <v>800000</v>
      </c>
      <c r="H37" s="40">
        <f t="shared" si="7"/>
        <v>0</v>
      </c>
      <c r="I37" s="40">
        <f t="shared" si="7"/>
        <v>0</v>
      </c>
      <c r="J37" s="40">
        <f t="shared" si="7"/>
        <v>0</v>
      </c>
      <c r="K37" s="40">
        <f t="shared" si="7"/>
        <v>0</v>
      </c>
      <c r="L37" s="40">
        <f t="shared" si="7"/>
        <v>0</v>
      </c>
      <c r="M37" s="40">
        <f t="shared" si="7"/>
        <v>0</v>
      </c>
      <c r="N37" s="40">
        <f t="shared" si="7"/>
        <v>0</v>
      </c>
      <c r="O37" s="40">
        <f t="shared" si="7"/>
        <v>0</v>
      </c>
      <c r="P37" s="40">
        <f t="shared" si="7"/>
        <v>0</v>
      </c>
      <c r="Q37" s="40">
        <f t="shared" si="7"/>
        <v>0</v>
      </c>
      <c r="R37" s="40">
        <f t="shared" si="7"/>
        <v>0</v>
      </c>
      <c r="S37" s="40">
        <f t="shared" si="7"/>
        <v>0</v>
      </c>
      <c r="T37" s="40">
        <f t="shared" si="7"/>
        <v>0</v>
      </c>
      <c r="U37" s="40">
        <f t="shared" si="7"/>
        <v>0</v>
      </c>
      <c r="V37" s="41">
        <f t="shared" si="6"/>
        <v>800000</v>
      </c>
    </row>
    <row r="38" spans="1:22" ht="15.75" thickBot="1" x14ac:dyDescent="0.3">
      <c r="A38" s="17"/>
      <c r="B38" s="1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2"/>
    </row>
    <row r="39" spans="1:22" ht="16.5" thickBot="1" x14ac:dyDescent="0.3">
      <c r="A39" s="52" t="s">
        <v>51</v>
      </c>
      <c r="B39" s="53"/>
      <c r="C39" s="43">
        <f t="shared" ref="C39:U39" si="8">C25+C37</f>
        <v>0</v>
      </c>
      <c r="D39" s="43">
        <f t="shared" si="8"/>
        <v>0</v>
      </c>
      <c r="E39" s="43">
        <f t="shared" si="8"/>
        <v>0</v>
      </c>
      <c r="F39" s="43">
        <f t="shared" si="8"/>
        <v>0</v>
      </c>
      <c r="G39" s="43">
        <f t="shared" si="8"/>
        <v>1284540</v>
      </c>
      <c r="H39" s="43">
        <f t="shared" si="8"/>
        <v>0</v>
      </c>
      <c r="I39" s="43">
        <f t="shared" si="8"/>
        <v>0</v>
      </c>
      <c r="J39" s="43">
        <f t="shared" si="8"/>
        <v>0</v>
      </c>
      <c r="K39" s="43">
        <f t="shared" si="8"/>
        <v>0</v>
      </c>
      <c r="L39" s="43">
        <f t="shared" si="8"/>
        <v>12000</v>
      </c>
      <c r="M39" s="43">
        <f t="shared" si="8"/>
        <v>0</v>
      </c>
      <c r="N39" s="43">
        <f t="shared" si="8"/>
        <v>0</v>
      </c>
      <c r="O39" s="43">
        <f t="shared" si="8"/>
        <v>0</v>
      </c>
      <c r="P39" s="43">
        <f t="shared" si="8"/>
        <v>0</v>
      </c>
      <c r="Q39" s="43">
        <f t="shared" si="8"/>
        <v>0</v>
      </c>
      <c r="R39" s="43">
        <f t="shared" si="8"/>
        <v>0</v>
      </c>
      <c r="S39" s="43">
        <f t="shared" si="8"/>
        <v>0</v>
      </c>
      <c r="T39" s="43">
        <f t="shared" si="8"/>
        <v>0</v>
      </c>
      <c r="U39" s="43">
        <f t="shared" si="8"/>
        <v>0</v>
      </c>
      <c r="V39" s="44">
        <f>SUM(C39:U39)</f>
        <v>1296540</v>
      </c>
    </row>
    <row r="40" spans="1:22" x14ac:dyDescent="0.25">
      <c r="A40" s="49" t="s">
        <v>115</v>
      </c>
    </row>
  </sheetData>
  <mergeCells count="4">
    <mergeCell ref="A25:B25"/>
    <mergeCell ref="A39:B39"/>
    <mergeCell ref="A2:V2"/>
    <mergeCell ref="A3:V3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A40" sqref="A40"/>
    </sheetView>
  </sheetViews>
  <sheetFormatPr defaultRowHeight="15" x14ac:dyDescent="0.25"/>
  <cols>
    <col min="1" max="1" width="6.85546875" customWidth="1"/>
    <col min="2" max="2" width="41.42578125" customWidth="1"/>
    <col min="3" max="3" width="9.7109375" style="31" customWidth="1"/>
    <col min="4" max="4" width="9.28515625" style="31" customWidth="1"/>
    <col min="5" max="6" width="10.85546875" style="31" customWidth="1"/>
    <col min="7" max="7" width="9.28515625" style="31" customWidth="1"/>
  </cols>
  <sheetData>
    <row r="1" spans="1:7" x14ac:dyDescent="0.25">
      <c r="G1" s="32" t="s">
        <v>99</v>
      </c>
    </row>
    <row r="2" spans="1:7" x14ac:dyDescent="0.25">
      <c r="A2" s="54" t="s">
        <v>112</v>
      </c>
      <c r="B2" s="54"/>
      <c r="C2" s="54"/>
      <c r="D2" s="54"/>
      <c r="E2" s="54"/>
      <c r="F2" s="54"/>
      <c r="G2" s="54"/>
    </row>
    <row r="3" spans="1:7" x14ac:dyDescent="0.25">
      <c r="A3" s="54" t="s">
        <v>52</v>
      </c>
      <c r="B3" s="54"/>
      <c r="C3" s="54"/>
      <c r="D3" s="54"/>
      <c r="E3" s="54"/>
      <c r="F3" s="54"/>
      <c r="G3" s="54"/>
    </row>
    <row r="4" spans="1:7" ht="15.75" thickBot="1" x14ac:dyDescent="0.3">
      <c r="G4" s="33" t="s">
        <v>24</v>
      </c>
    </row>
    <row r="5" spans="1:7" ht="95.25" customHeight="1" thickBot="1" x14ac:dyDescent="0.3">
      <c r="A5" s="7" t="s">
        <v>2</v>
      </c>
      <c r="B5" s="8" t="s">
        <v>0</v>
      </c>
      <c r="C5" s="47" t="s">
        <v>66</v>
      </c>
      <c r="D5" s="48" t="s">
        <v>82</v>
      </c>
      <c r="E5" s="48" t="s">
        <v>83</v>
      </c>
      <c r="F5" s="48" t="s">
        <v>106</v>
      </c>
      <c r="G5" s="35" t="s">
        <v>1</v>
      </c>
    </row>
    <row r="6" spans="1:7" x14ac:dyDescent="0.25">
      <c r="A6" s="4" t="s">
        <v>25</v>
      </c>
      <c r="B6" s="5" t="s">
        <v>31</v>
      </c>
      <c r="C6" s="38">
        <v>0</v>
      </c>
      <c r="D6" s="38">
        <v>0</v>
      </c>
      <c r="E6" s="38">
        <v>0</v>
      </c>
      <c r="F6" s="38">
        <v>0</v>
      </c>
      <c r="G6" s="37">
        <f>C6+D6+E6</f>
        <v>0</v>
      </c>
    </row>
    <row r="7" spans="1:7" x14ac:dyDescent="0.25">
      <c r="A7" s="4" t="s">
        <v>26</v>
      </c>
      <c r="B7" s="1" t="s">
        <v>84</v>
      </c>
      <c r="C7" s="38">
        <v>0</v>
      </c>
      <c r="D7" s="38">
        <v>0</v>
      </c>
      <c r="E7" s="38">
        <v>0</v>
      </c>
      <c r="F7" s="38">
        <v>0</v>
      </c>
      <c r="G7" s="39">
        <f t="shared" ref="G7:G36" si="0">C7+D7+E7</f>
        <v>0</v>
      </c>
    </row>
    <row r="8" spans="1:7" x14ac:dyDescent="0.25">
      <c r="A8" s="4" t="s">
        <v>27</v>
      </c>
      <c r="B8" s="1" t="s">
        <v>56</v>
      </c>
      <c r="C8" s="38">
        <v>0</v>
      </c>
      <c r="D8" s="38">
        <v>0</v>
      </c>
      <c r="E8" s="38">
        <v>0</v>
      </c>
      <c r="F8" s="38">
        <v>0</v>
      </c>
      <c r="G8" s="39">
        <f t="shared" si="0"/>
        <v>0</v>
      </c>
    </row>
    <row r="9" spans="1:7" x14ac:dyDescent="0.25">
      <c r="A9" s="4" t="s">
        <v>28</v>
      </c>
      <c r="B9" s="1" t="s">
        <v>55</v>
      </c>
      <c r="C9" s="38">
        <v>0</v>
      </c>
      <c r="D9" s="38">
        <v>0</v>
      </c>
      <c r="E9" s="38">
        <v>0</v>
      </c>
      <c r="F9" s="38">
        <v>0</v>
      </c>
      <c r="G9" s="39">
        <f t="shared" si="0"/>
        <v>0</v>
      </c>
    </row>
    <row r="10" spans="1:7" ht="15.75" thickBot="1" x14ac:dyDescent="0.3">
      <c r="A10" s="4" t="s">
        <v>29</v>
      </c>
      <c r="B10" s="1" t="s">
        <v>62</v>
      </c>
      <c r="C10" s="38">
        <v>0</v>
      </c>
      <c r="D10" s="38">
        <v>0</v>
      </c>
      <c r="E10" s="38">
        <v>0</v>
      </c>
      <c r="F10" s="38">
        <v>0</v>
      </c>
      <c r="G10" s="39">
        <f t="shared" si="0"/>
        <v>0</v>
      </c>
    </row>
    <row r="11" spans="1:7" ht="15.75" thickBot="1" x14ac:dyDescent="0.3">
      <c r="A11" s="14" t="s">
        <v>30</v>
      </c>
      <c r="B11" s="15" t="s">
        <v>57</v>
      </c>
      <c r="C11" s="40">
        <f>SUM(C6:C10)</f>
        <v>0</v>
      </c>
      <c r="D11" s="40">
        <f>SUM(D6:D10)</f>
        <v>0</v>
      </c>
      <c r="E11" s="40">
        <f>SUM(E6:E10)</f>
        <v>0</v>
      </c>
      <c r="F11" s="40">
        <f>SUM(F6:F10)</f>
        <v>0</v>
      </c>
      <c r="G11" s="41">
        <f t="shared" si="0"/>
        <v>0</v>
      </c>
    </row>
    <row r="12" spans="1:7" x14ac:dyDescent="0.25">
      <c r="A12" s="4"/>
      <c r="B12" s="5"/>
      <c r="C12" s="36"/>
      <c r="D12" s="36"/>
      <c r="E12" s="36"/>
      <c r="F12" s="36"/>
      <c r="G12" s="37"/>
    </row>
    <row r="13" spans="1:7" x14ac:dyDescent="0.25">
      <c r="A13" s="2" t="s">
        <v>32</v>
      </c>
      <c r="B13" s="1" t="s">
        <v>39</v>
      </c>
      <c r="C13" s="38">
        <v>0</v>
      </c>
      <c r="D13" s="38">
        <v>0</v>
      </c>
      <c r="E13" s="38">
        <v>0</v>
      </c>
      <c r="F13" s="38">
        <v>0</v>
      </c>
      <c r="G13" s="39">
        <f t="shared" si="0"/>
        <v>0</v>
      </c>
    </row>
    <row r="14" spans="1:7" x14ac:dyDescent="0.25">
      <c r="A14" s="2" t="s">
        <v>33</v>
      </c>
      <c r="B14" s="1" t="s">
        <v>40</v>
      </c>
      <c r="C14" s="38">
        <v>0</v>
      </c>
      <c r="D14" s="38">
        <v>0</v>
      </c>
      <c r="E14" s="38">
        <v>0</v>
      </c>
      <c r="F14" s="38">
        <v>0</v>
      </c>
      <c r="G14" s="39">
        <f t="shared" si="0"/>
        <v>0</v>
      </c>
    </row>
    <row r="15" spans="1:7" x14ac:dyDescent="0.25">
      <c r="A15" s="2" t="s">
        <v>34</v>
      </c>
      <c r="B15" s="1" t="s">
        <v>41</v>
      </c>
      <c r="C15" s="38">
        <v>0</v>
      </c>
      <c r="D15" s="38">
        <v>0</v>
      </c>
      <c r="E15" s="38">
        <v>0</v>
      </c>
      <c r="F15" s="38">
        <v>0</v>
      </c>
      <c r="G15" s="39">
        <f t="shared" si="0"/>
        <v>0</v>
      </c>
    </row>
    <row r="16" spans="1:7" x14ac:dyDescent="0.25">
      <c r="A16" s="2" t="s">
        <v>35</v>
      </c>
      <c r="B16" s="1" t="s">
        <v>42</v>
      </c>
      <c r="C16" s="38">
        <v>0</v>
      </c>
      <c r="D16" s="38">
        <v>0</v>
      </c>
      <c r="E16" s="38">
        <v>0</v>
      </c>
      <c r="F16" s="38">
        <v>0</v>
      </c>
      <c r="G16" s="39">
        <f t="shared" si="0"/>
        <v>0</v>
      </c>
    </row>
    <row r="17" spans="1:7" ht="15.75" thickBot="1" x14ac:dyDescent="0.3">
      <c r="A17" s="2" t="s">
        <v>36</v>
      </c>
      <c r="B17" s="18" t="s">
        <v>58</v>
      </c>
      <c r="C17" s="38">
        <v>0</v>
      </c>
      <c r="D17" s="38">
        <v>0</v>
      </c>
      <c r="E17" s="38">
        <v>0</v>
      </c>
      <c r="F17" s="38">
        <v>0</v>
      </c>
      <c r="G17" s="39">
        <f t="shared" si="0"/>
        <v>0</v>
      </c>
    </row>
    <row r="18" spans="1:7" ht="15.75" thickBot="1" x14ac:dyDescent="0.3">
      <c r="A18" s="14" t="s">
        <v>37</v>
      </c>
      <c r="B18" s="15" t="s">
        <v>38</v>
      </c>
      <c r="C18" s="40">
        <f>SUM(C13:C17)</f>
        <v>0</v>
      </c>
      <c r="D18" s="40">
        <f>SUM(D13:D17)</f>
        <v>0</v>
      </c>
      <c r="E18" s="40">
        <f>SUM(E13:E17)</f>
        <v>0</v>
      </c>
      <c r="F18" s="40">
        <f>SUM(F13:F17)</f>
        <v>0</v>
      </c>
      <c r="G18" s="41">
        <f t="shared" si="0"/>
        <v>0</v>
      </c>
    </row>
    <row r="19" spans="1:7" x14ac:dyDescent="0.25">
      <c r="A19" s="4"/>
      <c r="B19" s="5"/>
      <c r="C19" s="36"/>
      <c r="D19" s="36"/>
      <c r="E19" s="36"/>
      <c r="F19" s="36"/>
      <c r="G19" s="37"/>
    </row>
    <row r="20" spans="1:7" x14ac:dyDescent="0.25">
      <c r="A20" s="2" t="s">
        <v>43</v>
      </c>
      <c r="B20" s="1" t="s">
        <v>47</v>
      </c>
      <c r="C20" s="38">
        <v>0</v>
      </c>
      <c r="D20" s="38">
        <v>0</v>
      </c>
      <c r="E20" s="38">
        <v>0</v>
      </c>
      <c r="F20" s="38">
        <v>0</v>
      </c>
      <c r="G20" s="39">
        <f t="shared" si="0"/>
        <v>0</v>
      </c>
    </row>
    <row r="21" spans="1:7" x14ac:dyDescent="0.25">
      <c r="A21" s="2" t="s">
        <v>44</v>
      </c>
      <c r="B21" s="1" t="s">
        <v>59</v>
      </c>
      <c r="C21" s="38">
        <v>0</v>
      </c>
      <c r="D21" s="38">
        <v>0</v>
      </c>
      <c r="E21" s="38">
        <v>0</v>
      </c>
      <c r="F21" s="38">
        <v>0</v>
      </c>
      <c r="G21" s="39">
        <f t="shared" si="0"/>
        <v>0</v>
      </c>
    </row>
    <row r="22" spans="1:7" ht="15.75" thickBot="1" x14ac:dyDescent="0.3">
      <c r="A22" s="2" t="s">
        <v>45</v>
      </c>
      <c r="B22" s="1" t="s">
        <v>49</v>
      </c>
      <c r="C22" s="38">
        <v>0</v>
      </c>
      <c r="D22" s="38">
        <v>0</v>
      </c>
      <c r="E22" s="38">
        <v>0</v>
      </c>
      <c r="F22" s="38">
        <v>0</v>
      </c>
      <c r="G22" s="39">
        <f t="shared" si="0"/>
        <v>0</v>
      </c>
    </row>
    <row r="23" spans="1:7" ht="15.75" thickBot="1" x14ac:dyDescent="0.3">
      <c r="A23" s="14" t="s">
        <v>46</v>
      </c>
      <c r="B23" s="15" t="s">
        <v>3</v>
      </c>
      <c r="C23" s="40">
        <f>SUM(C20:C22)</f>
        <v>0</v>
      </c>
      <c r="D23" s="40">
        <f>SUM(D20:D22)</f>
        <v>0</v>
      </c>
      <c r="E23" s="40">
        <f>SUM(E20:E22)</f>
        <v>0</v>
      </c>
      <c r="F23" s="40">
        <f>SUM(F20:F22)</f>
        <v>0</v>
      </c>
      <c r="G23" s="41">
        <f t="shared" si="0"/>
        <v>0</v>
      </c>
    </row>
    <row r="24" spans="1:7" ht="15.75" thickBot="1" x14ac:dyDescent="0.3">
      <c r="A24" s="4"/>
      <c r="B24" s="5"/>
      <c r="C24" s="36"/>
      <c r="D24" s="36"/>
      <c r="E24" s="36"/>
      <c r="F24" s="36"/>
      <c r="G24" s="37"/>
    </row>
    <row r="25" spans="1:7" ht="16.5" thickBot="1" x14ac:dyDescent="0.3">
      <c r="A25" s="50" t="s">
        <v>50</v>
      </c>
      <c r="B25" s="51"/>
      <c r="C25" s="43">
        <f>C11+C18+C23</f>
        <v>0</v>
      </c>
      <c r="D25" s="43">
        <f>D11+D18+D23</f>
        <v>0</v>
      </c>
      <c r="E25" s="43">
        <f>E11+E18+E23</f>
        <v>0</v>
      </c>
      <c r="F25" s="43">
        <f>F11+F18+F23</f>
        <v>0</v>
      </c>
      <c r="G25" s="44">
        <f t="shared" si="0"/>
        <v>0</v>
      </c>
    </row>
    <row r="26" spans="1:7" x14ac:dyDescent="0.25">
      <c r="A26" s="4"/>
      <c r="B26" s="5"/>
      <c r="C26" s="36"/>
      <c r="D26" s="36"/>
      <c r="E26" s="36"/>
      <c r="F26" s="36"/>
      <c r="G26" s="37"/>
    </row>
    <row r="27" spans="1:7" x14ac:dyDescent="0.25">
      <c r="A27" s="2" t="s">
        <v>4</v>
      </c>
      <c r="B27" s="1" t="s">
        <v>15</v>
      </c>
      <c r="C27" s="38">
        <v>0</v>
      </c>
      <c r="D27" s="38">
        <v>0</v>
      </c>
      <c r="E27" s="38">
        <v>0</v>
      </c>
      <c r="F27" s="38">
        <v>0</v>
      </c>
      <c r="G27" s="39">
        <f t="shared" si="0"/>
        <v>0</v>
      </c>
    </row>
    <row r="28" spans="1:7" x14ac:dyDescent="0.25">
      <c r="A28" s="2" t="s">
        <v>5</v>
      </c>
      <c r="B28" s="1" t="s">
        <v>16</v>
      </c>
      <c r="C28" s="38">
        <v>0</v>
      </c>
      <c r="D28" s="38">
        <v>0</v>
      </c>
      <c r="E28" s="38">
        <v>0</v>
      </c>
      <c r="F28" s="38">
        <v>0</v>
      </c>
      <c r="G28" s="39">
        <f t="shared" si="0"/>
        <v>0</v>
      </c>
    </row>
    <row r="29" spans="1:7" x14ac:dyDescent="0.25">
      <c r="A29" s="2" t="s">
        <v>6</v>
      </c>
      <c r="B29" s="1" t="s">
        <v>17</v>
      </c>
      <c r="C29" s="38">
        <v>0</v>
      </c>
      <c r="D29" s="38">
        <v>0</v>
      </c>
      <c r="E29" s="38">
        <v>0</v>
      </c>
      <c r="F29" s="38">
        <v>0</v>
      </c>
      <c r="G29" s="39">
        <f t="shared" si="0"/>
        <v>0</v>
      </c>
    </row>
    <row r="30" spans="1:7" x14ac:dyDescent="0.25">
      <c r="A30" s="2" t="s">
        <v>7</v>
      </c>
      <c r="B30" s="1" t="s">
        <v>18</v>
      </c>
      <c r="C30" s="38">
        <v>0</v>
      </c>
      <c r="D30" s="38">
        <v>0</v>
      </c>
      <c r="E30" s="38">
        <v>0</v>
      </c>
      <c r="F30" s="38">
        <v>0</v>
      </c>
      <c r="G30" s="39">
        <f t="shared" si="0"/>
        <v>0</v>
      </c>
    </row>
    <row r="31" spans="1:7" x14ac:dyDescent="0.25">
      <c r="A31" s="2" t="s">
        <v>8</v>
      </c>
      <c r="B31" s="1" t="s">
        <v>61</v>
      </c>
      <c r="C31" s="38">
        <v>0</v>
      </c>
      <c r="D31" s="38">
        <v>0</v>
      </c>
      <c r="E31" s="38">
        <v>0</v>
      </c>
      <c r="F31" s="38">
        <v>0</v>
      </c>
      <c r="G31" s="39">
        <f t="shared" si="0"/>
        <v>0</v>
      </c>
    </row>
    <row r="32" spans="1:7" x14ac:dyDescent="0.25">
      <c r="A32" s="2" t="s">
        <v>9</v>
      </c>
      <c r="B32" s="1" t="s">
        <v>21</v>
      </c>
      <c r="C32" s="38">
        <v>0</v>
      </c>
      <c r="D32" s="38">
        <v>0</v>
      </c>
      <c r="E32" s="38">
        <v>0</v>
      </c>
      <c r="F32" s="38">
        <v>559</v>
      </c>
      <c r="G32" s="39">
        <f>C32+D32+E32+F32</f>
        <v>559</v>
      </c>
    </row>
    <row r="33" spans="1:7" x14ac:dyDescent="0.25">
      <c r="A33" s="2" t="s">
        <v>10</v>
      </c>
      <c r="B33" s="1" t="s">
        <v>19</v>
      </c>
      <c r="C33" s="38">
        <v>0</v>
      </c>
      <c r="D33" s="38">
        <v>0</v>
      </c>
      <c r="E33" s="38">
        <v>0</v>
      </c>
      <c r="F33" s="38">
        <v>0</v>
      </c>
      <c r="G33" s="39">
        <f t="shared" si="0"/>
        <v>0</v>
      </c>
    </row>
    <row r="34" spans="1:7" x14ac:dyDescent="0.25">
      <c r="A34" s="2" t="s">
        <v>11</v>
      </c>
      <c r="B34" s="1" t="s">
        <v>20</v>
      </c>
      <c r="C34" s="38">
        <v>0</v>
      </c>
      <c r="D34" s="38">
        <v>0</v>
      </c>
      <c r="E34" s="38">
        <v>0</v>
      </c>
      <c r="F34" s="38">
        <v>0</v>
      </c>
      <c r="G34" s="39">
        <f t="shared" si="0"/>
        <v>0</v>
      </c>
    </row>
    <row r="35" spans="1:7" x14ac:dyDescent="0.25">
      <c r="A35" s="2" t="s">
        <v>12</v>
      </c>
      <c r="B35" s="1" t="s">
        <v>14</v>
      </c>
      <c r="C35" s="38">
        <v>0</v>
      </c>
      <c r="D35" s="38">
        <v>0</v>
      </c>
      <c r="E35" s="38">
        <v>0</v>
      </c>
      <c r="F35" s="38">
        <v>0</v>
      </c>
      <c r="G35" s="39">
        <f t="shared" si="0"/>
        <v>0</v>
      </c>
    </row>
    <row r="36" spans="1:7" ht="15.75" thickBot="1" x14ac:dyDescent="0.3">
      <c r="A36" s="11" t="s">
        <v>13</v>
      </c>
      <c r="B36" s="12" t="s">
        <v>60</v>
      </c>
      <c r="C36" s="38">
        <v>0</v>
      </c>
      <c r="D36" s="38">
        <v>0</v>
      </c>
      <c r="E36" s="38">
        <v>0</v>
      </c>
      <c r="F36" s="38">
        <v>0</v>
      </c>
      <c r="G36" s="45">
        <f t="shared" si="0"/>
        <v>0</v>
      </c>
    </row>
    <row r="37" spans="1:7" ht="15.75" thickBot="1" x14ac:dyDescent="0.3">
      <c r="A37" s="14" t="s">
        <v>22</v>
      </c>
      <c r="B37" s="15" t="s">
        <v>23</v>
      </c>
      <c r="C37" s="40">
        <f>SUM(C27:C36)</f>
        <v>0</v>
      </c>
      <c r="D37" s="40">
        <f>SUM(D27:D36)</f>
        <v>0</v>
      </c>
      <c r="E37" s="40">
        <f>SUM(E27:E36)</f>
        <v>0</v>
      </c>
      <c r="F37" s="40">
        <f>SUM(F27:F36)</f>
        <v>559</v>
      </c>
      <c r="G37" s="41">
        <f>C37+D37+E37+F37</f>
        <v>559</v>
      </c>
    </row>
    <row r="38" spans="1:7" ht="15.75" thickBot="1" x14ac:dyDescent="0.3">
      <c r="A38" s="17"/>
      <c r="B38" s="18"/>
      <c r="C38" s="46"/>
      <c r="D38" s="46"/>
      <c r="E38" s="46"/>
      <c r="F38" s="46"/>
      <c r="G38" s="42"/>
    </row>
    <row r="39" spans="1:7" ht="16.5" thickBot="1" x14ac:dyDescent="0.3">
      <c r="A39" s="52" t="s">
        <v>51</v>
      </c>
      <c r="B39" s="53"/>
      <c r="C39" s="43">
        <f>C25+C37</f>
        <v>0</v>
      </c>
      <c r="D39" s="43">
        <f>D25+D37</f>
        <v>0</v>
      </c>
      <c r="E39" s="43">
        <f>E25+E37</f>
        <v>0</v>
      </c>
      <c r="F39" s="43">
        <f>F25+F37</f>
        <v>559</v>
      </c>
      <c r="G39" s="44">
        <f>C39+D39+E39+F39</f>
        <v>559</v>
      </c>
    </row>
    <row r="40" spans="1:7" x14ac:dyDescent="0.25">
      <c r="A40" s="49" t="s">
        <v>115</v>
      </c>
    </row>
  </sheetData>
  <mergeCells count="4">
    <mergeCell ref="A2:G2"/>
    <mergeCell ref="A25:B25"/>
    <mergeCell ref="A39:B39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9" zoomScaleNormal="100" workbookViewId="0">
      <selection activeCell="A40" sqref="A40"/>
    </sheetView>
  </sheetViews>
  <sheetFormatPr defaultRowHeight="15" x14ac:dyDescent="0.25"/>
  <cols>
    <col min="1" max="1" width="6.85546875" customWidth="1"/>
    <col min="2" max="2" width="41.7109375" customWidth="1"/>
    <col min="3" max="7" width="9.7109375" style="31" customWidth="1"/>
  </cols>
  <sheetData>
    <row r="1" spans="1:7" x14ac:dyDescent="0.25">
      <c r="G1" s="32" t="s">
        <v>100</v>
      </c>
    </row>
    <row r="2" spans="1:7" x14ac:dyDescent="0.25">
      <c r="A2" s="54" t="s">
        <v>111</v>
      </c>
      <c r="B2" s="54"/>
      <c r="C2" s="54"/>
      <c r="D2" s="54"/>
      <c r="E2" s="54"/>
      <c r="F2" s="54"/>
      <c r="G2" s="54"/>
    </row>
    <row r="3" spans="1:7" x14ac:dyDescent="0.25">
      <c r="A3" s="54" t="s">
        <v>52</v>
      </c>
      <c r="B3" s="54"/>
      <c r="C3" s="54"/>
      <c r="D3" s="54"/>
      <c r="E3" s="54"/>
      <c r="F3" s="54"/>
      <c r="G3" s="54"/>
    </row>
    <row r="4" spans="1:7" ht="15.75" thickBot="1" x14ac:dyDescent="0.3">
      <c r="G4" s="33" t="s">
        <v>24</v>
      </c>
    </row>
    <row r="5" spans="1:7" ht="79.5" customHeight="1" thickBot="1" x14ac:dyDescent="0.3">
      <c r="A5" s="7" t="s">
        <v>2</v>
      </c>
      <c r="B5" s="8" t="s">
        <v>0</v>
      </c>
      <c r="C5" s="47" t="s">
        <v>85</v>
      </c>
      <c r="D5" s="47" t="s">
        <v>87</v>
      </c>
      <c r="E5" s="47" t="s">
        <v>86</v>
      </c>
      <c r="F5" s="47" t="s">
        <v>106</v>
      </c>
      <c r="G5" s="35" t="s">
        <v>1</v>
      </c>
    </row>
    <row r="6" spans="1:7" x14ac:dyDescent="0.25">
      <c r="A6" s="4" t="s">
        <v>25</v>
      </c>
      <c r="B6" s="5" t="s">
        <v>31</v>
      </c>
      <c r="C6" s="38">
        <v>0</v>
      </c>
      <c r="D6" s="38">
        <v>0</v>
      </c>
      <c r="E6" s="38">
        <v>0</v>
      </c>
      <c r="F6" s="38">
        <v>0</v>
      </c>
      <c r="G6" s="37">
        <f>C6+D6+E6</f>
        <v>0</v>
      </c>
    </row>
    <row r="7" spans="1:7" x14ac:dyDescent="0.25">
      <c r="A7" s="4" t="s">
        <v>26</v>
      </c>
      <c r="B7" s="1" t="s">
        <v>48</v>
      </c>
      <c r="C7" s="38">
        <v>0</v>
      </c>
      <c r="D7" s="38">
        <v>0</v>
      </c>
      <c r="E7" s="38">
        <v>0</v>
      </c>
      <c r="F7" s="38">
        <v>0</v>
      </c>
      <c r="G7" s="39">
        <f t="shared" ref="G7:G36" si="0">C7+D7+E7</f>
        <v>0</v>
      </c>
    </row>
    <row r="8" spans="1:7" x14ac:dyDescent="0.25">
      <c r="A8" s="4" t="s">
        <v>27</v>
      </c>
      <c r="B8" s="1" t="s">
        <v>56</v>
      </c>
      <c r="C8" s="38">
        <v>0</v>
      </c>
      <c r="D8" s="38">
        <v>0</v>
      </c>
      <c r="E8" s="38">
        <v>0</v>
      </c>
      <c r="F8" s="38">
        <v>0</v>
      </c>
      <c r="G8" s="39">
        <f t="shared" si="0"/>
        <v>0</v>
      </c>
    </row>
    <row r="9" spans="1:7" x14ac:dyDescent="0.25">
      <c r="A9" s="4" t="s">
        <v>28</v>
      </c>
      <c r="B9" s="1" t="s">
        <v>55</v>
      </c>
      <c r="C9" s="38">
        <v>0</v>
      </c>
      <c r="D9" s="38">
        <v>0</v>
      </c>
      <c r="E9" s="38">
        <v>0</v>
      </c>
      <c r="F9" s="38">
        <v>0</v>
      </c>
      <c r="G9" s="39">
        <f t="shared" si="0"/>
        <v>0</v>
      </c>
    </row>
    <row r="10" spans="1:7" ht="15.75" thickBot="1" x14ac:dyDescent="0.3">
      <c r="A10" s="4" t="s">
        <v>29</v>
      </c>
      <c r="B10" s="1" t="s">
        <v>62</v>
      </c>
      <c r="C10" s="38">
        <v>0</v>
      </c>
      <c r="D10" s="38">
        <v>0</v>
      </c>
      <c r="E10" s="38">
        <v>0</v>
      </c>
      <c r="F10" s="38">
        <v>0</v>
      </c>
      <c r="G10" s="39">
        <f t="shared" si="0"/>
        <v>0</v>
      </c>
    </row>
    <row r="11" spans="1:7" ht="15.75" thickBot="1" x14ac:dyDescent="0.3">
      <c r="A11" s="14" t="s">
        <v>30</v>
      </c>
      <c r="B11" s="15" t="s">
        <v>57</v>
      </c>
      <c r="C11" s="40">
        <f>SUM(C6:C10)</f>
        <v>0</v>
      </c>
      <c r="D11" s="40">
        <f>SUM(D6:D10)</f>
        <v>0</v>
      </c>
      <c r="E11" s="40">
        <f>SUM(E6:E10)</f>
        <v>0</v>
      </c>
      <c r="F11" s="40">
        <f>SUM(F6:F10)</f>
        <v>0</v>
      </c>
      <c r="G11" s="41">
        <f t="shared" si="0"/>
        <v>0</v>
      </c>
    </row>
    <row r="12" spans="1:7" x14ac:dyDescent="0.25">
      <c r="A12" s="4"/>
      <c r="B12" s="5"/>
      <c r="C12" s="36"/>
      <c r="D12" s="36"/>
      <c r="E12" s="36"/>
      <c r="F12" s="36"/>
      <c r="G12" s="37"/>
    </row>
    <row r="13" spans="1:7" x14ac:dyDescent="0.25">
      <c r="A13" s="2" t="s">
        <v>32</v>
      </c>
      <c r="B13" s="1" t="s">
        <v>39</v>
      </c>
      <c r="C13" s="38">
        <v>0</v>
      </c>
      <c r="D13" s="38">
        <v>0</v>
      </c>
      <c r="E13" s="38">
        <v>0</v>
      </c>
      <c r="F13" s="38">
        <v>0</v>
      </c>
      <c r="G13" s="39">
        <f t="shared" si="0"/>
        <v>0</v>
      </c>
    </row>
    <row r="14" spans="1:7" x14ac:dyDescent="0.25">
      <c r="A14" s="2" t="s">
        <v>33</v>
      </c>
      <c r="B14" s="1" t="s">
        <v>40</v>
      </c>
      <c r="C14" s="38">
        <v>0</v>
      </c>
      <c r="D14" s="38">
        <v>0</v>
      </c>
      <c r="E14" s="38">
        <v>0</v>
      </c>
      <c r="F14" s="38">
        <v>0</v>
      </c>
      <c r="G14" s="39">
        <f t="shared" si="0"/>
        <v>0</v>
      </c>
    </row>
    <row r="15" spans="1:7" x14ac:dyDescent="0.25">
      <c r="A15" s="2" t="s">
        <v>34</v>
      </c>
      <c r="B15" s="1" t="s">
        <v>41</v>
      </c>
      <c r="C15" s="38">
        <v>0</v>
      </c>
      <c r="D15" s="38">
        <v>0</v>
      </c>
      <c r="E15" s="38">
        <v>0</v>
      </c>
      <c r="F15" s="38">
        <v>0</v>
      </c>
      <c r="G15" s="39">
        <f t="shared" si="0"/>
        <v>0</v>
      </c>
    </row>
    <row r="16" spans="1:7" x14ac:dyDescent="0.25">
      <c r="A16" s="2" t="s">
        <v>35</v>
      </c>
      <c r="B16" s="1" t="s">
        <v>42</v>
      </c>
      <c r="C16" s="38">
        <v>0</v>
      </c>
      <c r="D16" s="38">
        <v>0</v>
      </c>
      <c r="E16" s="38">
        <v>0</v>
      </c>
      <c r="F16" s="38">
        <v>0</v>
      </c>
      <c r="G16" s="39">
        <f t="shared" si="0"/>
        <v>0</v>
      </c>
    </row>
    <row r="17" spans="1:7" ht="15.75" thickBot="1" x14ac:dyDescent="0.3">
      <c r="A17" s="2" t="s">
        <v>36</v>
      </c>
      <c r="B17" s="18" t="s">
        <v>58</v>
      </c>
      <c r="C17" s="38">
        <v>0</v>
      </c>
      <c r="D17" s="38">
        <v>0</v>
      </c>
      <c r="E17" s="38">
        <v>0</v>
      </c>
      <c r="F17" s="38">
        <v>0</v>
      </c>
      <c r="G17" s="39">
        <f t="shared" si="0"/>
        <v>0</v>
      </c>
    </row>
    <row r="18" spans="1:7" ht="15.75" thickBot="1" x14ac:dyDescent="0.3">
      <c r="A18" s="14" t="s">
        <v>37</v>
      </c>
      <c r="B18" s="15" t="s">
        <v>38</v>
      </c>
      <c r="C18" s="40">
        <f>SUM(C13:C17)</f>
        <v>0</v>
      </c>
      <c r="D18" s="40">
        <f>SUM(D13:D17)</f>
        <v>0</v>
      </c>
      <c r="E18" s="40">
        <f>SUM(E13:E17)</f>
        <v>0</v>
      </c>
      <c r="F18" s="40">
        <f>SUM(F13:F17)</f>
        <v>0</v>
      </c>
      <c r="G18" s="41">
        <f t="shared" si="0"/>
        <v>0</v>
      </c>
    </row>
    <row r="19" spans="1:7" x14ac:dyDescent="0.25">
      <c r="A19" s="4"/>
      <c r="B19" s="5"/>
      <c r="C19" s="36"/>
      <c r="D19" s="36"/>
      <c r="E19" s="36"/>
      <c r="F19" s="36"/>
      <c r="G19" s="37"/>
    </row>
    <row r="20" spans="1:7" x14ac:dyDescent="0.25">
      <c r="A20" s="2" t="s">
        <v>43</v>
      </c>
      <c r="B20" s="1" t="s">
        <v>47</v>
      </c>
      <c r="C20" s="38">
        <v>0</v>
      </c>
      <c r="D20" s="38">
        <v>0</v>
      </c>
      <c r="E20" s="38">
        <v>0</v>
      </c>
      <c r="F20" s="38">
        <v>0</v>
      </c>
      <c r="G20" s="39">
        <f t="shared" si="0"/>
        <v>0</v>
      </c>
    </row>
    <row r="21" spans="1:7" x14ac:dyDescent="0.25">
      <c r="A21" s="2" t="s">
        <v>44</v>
      </c>
      <c r="B21" s="1" t="s">
        <v>59</v>
      </c>
      <c r="C21" s="38">
        <v>0</v>
      </c>
      <c r="D21" s="38">
        <v>0</v>
      </c>
      <c r="E21" s="38">
        <v>0</v>
      </c>
      <c r="F21" s="38">
        <v>0</v>
      </c>
      <c r="G21" s="39">
        <f t="shared" si="0"/>
        <v>0</v>
      </c>
    </row>
    <row r="22" spans="1:7" ht="15.75" thickBot="1" x14ac:dyDescent="0.3">
      <c r="A22" s="2" t="s">
        <v>45</v>
      </c>
      <c r="B22" s="1" t="s">
        <v>49</v>
      </c>
      <c r="C22" s="38">
        <v>0</v>
      </c>
      <c r="D22" s="38">
        <v>0</v>
      </c>
      <c r="E22" s="38">
        <v>0</v>
      </c>
      <c r="F22" s="38">
        <v>0</v>
      </c>
      <c r="G22" s="39">
        <f t="shared" si="0"/>
        <v>0</v>
      </c>
    </row>
    <row r="23" spans="1:7" ht="15.75" thickBot="1" x14ac:dyDescent="0.3">
      <c r="A23" s="14" t="s">
        <v>46</v>
      </c>
      <c r="B23" s="15" t="s">
        <v>3</v>
      </c>
      <c r="C23" s="40">
        <f>SUM(C20:C22)</f>
        <v>0</v>
      </c>
      <c r="D23" s="40">
        <f>SUM(D20:D22)</f>
        <v>0</v>
      </c>
      <c r="E23" s="40">
        <f>SUM(E20:E22)</f>
        <v>0</v>
      </c>
      <c r="F23" s="40">
        <f>SUM(F20:F22)</f>
        <v>0</v>
      </c>
      <c r="G23" s="41">
        <f t="shared" si="0"/>
        <v>0</v>
      </c>
    </row>
    <row r="24" spans="1:7" ht="15.75" thickBot="1" x14ac:dyDescent="0.3">
      <c r="A24" s="4"/>
      <c r="B24" s="5"/>
      <c r="C24" s="36"/>
      <c r="D24" s="36"/>
      <c r="E24" s="36"/>
      <c r="F24" s="36"/>
      <c r="G24" s="37"/>
    </row>
    <row r="25" spans="1:7" ht="16.5" thickBot="1" x14ac:dyDescent="0.3">
      <c r="A25" s="50" t="s">
        <v>50</v>
      </c>
      <c r="B25" s="51"/>
      <c r="C25" s="43">
        <f>C11+C18+C23</f>
        <v>0</v>
      </c>
      <c r="D25" s="43">
        <f>D11+D18+D23</f>
        <v>0</v>
      </c>
      <c r="E25" s="43">
        <f>E11+E18+E23</f>
        <v>0</v>
      </c>
      <c r="F25" s="43">
        <f>F11+F18+F23</f>
        <v>0</v>
      </c>
      <c r="G25" s="44">
        <f t="shared" si="0"/>
        <v>0</v>
      </c>
    </row>
    <row r="26" spans="1:7" x14ac:dyDescent="0.25">
      <c r="A26" s="4"/>
      <c r="B26" s="5"/>
      <c r="C26" s="36"/>
      <c r="D26" s="36"/>
      <c r="E26" s="36"/>
      <c r="F26" s="36"/>
      <c r="G26" s="37"/>
    </row>
    <row r="27" spans="1:7" x14ac:dyDescent="0.25">
      <c r="A27" s="2" t="s">
        <v>4</v>
      </c>
      <c r="B27" s="1" t="s">
        <v>15</v>
      </c>
      <c r="C27" s="38">
        <v>0</v>
      </c>
      <c r="D27" s="38">
        <v>0</v>
      </c>
      <c r="E27" s="38">
        <v>0</v>
      </c>
      <c r="F27" s="38">
        <v>0</v>
      </c>
      <c r="G27" s="39">
        <f t="shared" si="0"/>
        <v>0</v>
      </c>
    </row>
    <row r="28" spans="1:7" x14ac:dyDescent="0.25">
      <c r="A28" s="2" t="s">
        <v>5</v>
      </c>
      <c r="B28" s="1" t="s">
        <v>16</v>
      </c>
      <c r="C28" s="38">
        <v>0</v>
      </c>
      <c r="D28" s="38">
        <v>0</v>
      </c>
      <c r="E28" s="38">
        <v>0</v>
      </c>
      <c r="F28" s="38">
        <v>0</v>
      </c>
      <c r="G28" s="39">
        <f t="shared" si="0"/>
        <v>0</v>
      </c>
    </row>
    <row r="29" spans="1:7" x14ac:dyDescent="0.25">
      <c r="A29" s="2" t="s">
        <v>6</v>
      </c>
      <c r="B29" s="1" t="s">
        <v>17</v>
      </c>
      <c r="C29" s="38">
        <v>0</v>
      </c>
      <c r="D29" s="38">
        <v>0</v>
      </c>
      <c r="E29" s="38">
        <v>0</v>
      </c>
      <c r="F29" s="38">
        <v>0</v>
      </c>
      <c r="G29" s="39">
        <f t="shared" si="0"/>
        <v>0</v>
      </c>
    </row>
    <row r="30" spans="1:7" x14ac:dyDescent="0.25">
      <c r="A30" s="2" t="s">
        <v>7</v>
      </c>
      <c r="B30" s="1" t="s">
        <v>18</v>
      </c>
      <c r="C30" s="38">
        <v>0</v>
      </c>
      <c r="D30" s="38">
        <v>0</v>
      </c>
      <c r="E30" s="38">
        <v>0</v>
      </c>
      <c r="F30" s="38">
        <v>0</v>
      </c>
      <c r="G30" s="39">
        <f t="shared" si="0"/>
        <v>0</v>
      </c>
    </row>
    <row r="31" spans="1:7" x14ac:dyDescent="0.25">
      <c r="A31" s="2" t="s">
        <v>8</v>
      </c>
      <c r="B31" s="1" t="s">
        <v>61</v>
      </c>
      <c r="C31" s="38">
        <v>0</v>
      </c>
      <c r="D31" s="38">
        <v>0</v>
      </c>
      <c r="E31" s="38">
        <v>0</v>
      </c>
      <c r="F31" s="38">
        <v>0</v>
      </c>
      <c r="G31" s="39">
        <f t="shared" si="0"/>
        <v>0</v>
      </c>
    </row>
    <row r="32" spans="1:7" x14ac:dyDescent="0.25">
      <c r="A32" s="2" t="s">
        <v>9</v>
      </c>
      <c r="B32" s="1" t="s">
        <v>21</v>
      </c>
      <c r="C32" s="38">
        <v>0</v>
      </c>
      <c r="D32" s="38">
        <v>0</v>
      </c>
      <c r="E32" s="38">
        <v>0</v>
      </c>
      <c r="F32" s="38">
        <v>2249</v>
      </c>
      <c r="G32" s="39">
        <f>C32+D32+E32+F32</f>
        <v>2249</v>
      </c>
    </row>
    <row r="33" spans="1:7" x14ac:dyDescent="0.25">
      <c r="A33" s="2" t="s">
        <v>10</v>
      </c>
      <c r="B33" s="1" t="s">
        <v>19</v>
      </c>
      <c r="C33" s="38">
        <v>0</v>
      </c>
      <c r="D33" s="38">
        <v>0</v>
      </c>
      <c r="E33" s="38">
        <v>0</v>
      </c>
      <c r="F33" s="38">
        <v>0</v>
      </c>
      <c r="G33" s="39">
        <f t="shared" si="0"/>
        <v>0</v>
      </c>
    </row>
    <row r="34" spans="1:7" x14ac:dyDescent="0.25">
      <c r="A34" s="2" t="s">
        <v>11</v>
      </c>
      <c r="B34" s="1" t="s">
        <v>20</v>
      </c>
      <c r="C34" s="38">
        <v>0</v>
      </c>
      <c r="D34" s="38">
        <v>0</v>
      </c>
      <c r="E34" s="38">
        <v>0</v>
      </c>
      <c r="F34" s="38">
        <v>0</v>
      </c>
      <c r="G34" s="39">
        <f t="shared" si="0"/>
        <v>0</v>
      </c>
    </row>
    <row r="35" spans="1:7" x14ac:dyDescent="0.25">
      <c r="A35" s="2" t="s">
        <v>12</v>
      </c>
      <c r="B35" s="1" t="s">
        <v>14</v>
      </c>
      <c r="C35" s="38">
        <v>0</v>
      </c>
      <c r="D35" s="38">
        <v>0</v>
      </c>
      <c r="E35" s="38">
        <v>0</v>
      </c>
      <c r="F35" s="38">
        <v>0</v>
      </c>
      <c r="G35" s="39">
        <f t="shared" si="0"/>
        <v>0</v>
      </c>
    </row>
    <row r="36" spans="1:7" ht="15.75" thickBot="1" x14ac:dyDescent="0.3">
      <c r="A36" s="11" t="s">
        <v>13</v>
      </c>
      <c r="B36" s="12" t="s">
        <v>60</v>
      </c>
      <c r="C36" s="38">
        <v>0</v>
      </c>
      <c r="D36" s="38">
        <v>0</v>
      </c>
      <c r="E36" s="38">
        <v>0</v>
      </c>
      <c r="F36" s="38">
        <v>0</v>
      </c>
      <c r="G36" s="45">
        <f t="shared" si="0"/>
        <v>0</v>
      </c>
    </row>
    <row r="37" spans="1:7" ht="15.75" thickBot="1" x14ac:dyDescent="0.3">
      <c r="A37" s="14" t="s">
        <v>22</v>
      </c>
      <c r="B37" s="15" t="s">
        <v>23</v>
      </c>
      <c r="C37" s="40">
        <f>SUM(C27:C36)</f>
        <v>0</v>
      </c>
      <c r="D37" s="40">
        <f>SUM(D27:D36)</f>
        <v>0</v>
      </c>
      <c r="E37" s="40">
        <f>SUM(E27:E36)</f>
        <v>0</v>
      </c>
      <c r="F37" s="40">
        <f>SUM(F27:F36)</f>
        <v>2249</v>
      </c>
      <c r="G37" s="41">
        <f>C37+D37+E37+F37</f>
        <v>2249</v>
      </c>
    </row>
    <row r="38" spans="1:7" ht="15.75" thickBot="1" x14ac:dyDescent="0.3">
      <c r="A38" s="17"/>
      <c r="B38" s="18"/>
      <c r="C38" s="46"/>
      <c r="D38" s="46"/>
      <c r="E38" s="46"/>
      <c r="F38" s="46"/>
      <c r="G38" s="42"/>
    </row>
    <row r="39" spans="1:7" ht="16.5" thickBot="1" x14ac:dyDescent="0.3">
      <c r="A39" s="52" t="s">
        <v>51</v>
      </c>
      <c r="B39" s="53"/>
      <c r="C39" s="43">
        <f>C25+C37</f>
        <v>0</v>
      </c>
      <c r="D39" s="43">
        <f>D25+D37</f>
        <v>0</v>
      </c>
      <c r="E39" s="43">
        <f>E25+E37</f>
        <v>0</v>
      </c>
      <c r="F39" s="43">
        <f>F25+F37</f>
        <v>2249</v>
      </c>
      <c r="G39" s="44">
        <f>C39+D39+E39+F39</f>
        <v>2249</v>
      </c>
    </row>
    <row r="40" spans="1:7" x14ac:dyDescent="0.25">
      <c r="A40" s="49" t="s">
        <v>115</v>
      </c>
    </row>
  </sheetData>
  <mergeCells count="4">
    <mergeCell ref="A2:G2"/>
    <mergeCell ref="A25:B25"/>
    <mergeCell ref="A39:B39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6" zoomScaleNormal="100" workbookViewId="0">
      <selection activeCell="A40" sqref="A40"/>
    </sheetView>
  </sheetViews>
  <sheetFormatPr defaultRowHeight="15" x14ac:dyDescent="0.25"/>
  <cols>
    <col min="1" max="1" width="6.85546875" customWidth="1"/>
    <col min="2" max="2" width="41.7109375" customWidth="1"/>
    <col min="3" max="8" width="9.7109375" customWidth="1"/>
  </cols>
  <sheetData>
    <row r="1" spans="1:8" x14ac:dyDescent="0.25">
      <c r="H1" s="22" t="s">
        <v>95</v>
      </c>
    </row>
    <row r="2" spans="1:8" x14ac:dyDescent="0.25">
      <c r="A2" s="54" t="s">
        <v>110</v>
      </c>
      <c r="B2" s="54"/>
      <c r="C2" s="54"/>
      <c r="D2" s="54"/>
      <c r="E2" s="54"/>
      <c r="F2" s="54"/>
      <c r="G2" s="54"/>
      <c r="H2" s="54"/>
    </row>
    <row r="3" spans="1:8" x14ac:dyDescent="0.25">
      <c r="A3" s="54" t="s">
        <v>52</v>
      </c>
      <c r="B3" s="54"/>
      <c r="C3" s="54"/>
      <c r="D3" s="54"/>
      <c r="E3" s="54"/>
      <c r="F3" s="54"/>
      <c r="G3" s="54"/>
      <c r="H3" s="54"/>
    </row>
    <row r="4" spans="1:8" ht="15.75" thickBot="1" x14ac:dyDescent="0.3">
      <c r="H4" s="24" t="s">
        <v>24</v>
      </c>
    </row>
    <row r="5" spans="1:8" ht="45" customHeight="1" thickBot="1" x14ac:dyDescent="0.3">
      <c r="A5" s="7" t="s">
        <v>2</v>
      </c>
      <c r="B5" s="8" t="s">
        <v>0</v>
      </c>
      <c r="C5" s="26" t="s">
        <v>91</v>
      </c>
      <c r="D5" s="26" t="s">
        <v>88</v>
      </c>
      <c r="E5" s="26" t="s">
        <v>89</v>
      </c>
      <c r="F5" s="26" t="s">
        <v>90</v>
      </c>
      <c r="G5" s="26" t="s">
        <v>107</v>
      </c>
      <c r="H5" s="10" t="s">
        <v>1</v>
      </c>
    </row>
    <row r="6" spans="1:8" x14ac:dyDescent="0.25">
      <c r="A6" s="4" t="s">
        <v>25</v>
      </c>
      <c r="B6" s="5" t="s">
        <v>31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6">
        <f>C6+D6+E6+F6</f>
        <v>0</v>
      </c>
    </row>
    <row r="7" spans="1:8" x14ac:dyDescent="0.25">
      <c r="A7" s="4" t="s">
        <v>26</v>
      </c>
      <c r="B7" s="1" t="s">
        <v>48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6">
        <f t="shared" ref="H7:H36" si="0">C7+D7+E7+F7</f>
        <v>0</v>
      </c>
    </row>
    <row r="8" spans="1:8" x14ac:dyDescent="0.25">
      <c r="A8" s="4" t="s">
        <v>27</v>
      </c>
      <c r="B8" s="1" t="s">
        <v>56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6">
        <f t="shared" si="0"/>
        <v>0</v>
      </c>
    </row>
    <row r="9" spans="1:8" x14ac:dyDescent="0.25">
      <c r="A9" s="4" t="s">
        <v>28</v>
      </c>
      <c r="B9" s="1" t="s">
        <v>55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6">
        <f t="shared" si="0"/>
        <v>0</v>
      </c>
    </row>
    <row r="10" spans="1:8" ht="15.75" thickBot="1" x14ac:dyDescent="0.3">
      <c r="A10" s="17" t="s">
        <v>29</v>
      </c>
      <c r="B10" s="12" t="s">
        <v>62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9">
        <f t="shared" si="0"/>
        <v>0</v>
      </c>
    </row>
    <row r="11" spans="1:8" ht="15.75" thickBot="1" x14ac:dyDescent="0.3">
      <c r="A11" s="14" t="s">
        <v>30</v>
      </c>
      <c r="B11" s="15" t="s">
        <v>57</v>
      </c>
      <c r="C11" s="15">
        <f>SUM(C6:C10)</f>
        <v>0</v>
      </c>
      <c r="D11" s="15">
        <f>SUM(D6:D10)</f>
        <v>0</v>
      </c>
      <c r="E11" s="15">
        <f>SUM(E6:E10)</f>
        <v>0</v>
      </c>
      <c r="F11" s="15">
        <f>SUM(F6:F10)</f>
        <v>0</v>
      </c>
      <c r="G11" s="15">
        <f>SUM(G6:G10)</f>
        <v>0</v>
      </c>
      <c r="H11" s="16">
        <f t="shared" si="0"/>
        <v>0</v>
      </c>
    </row>
    <row r="12" spans="1:8" x14ac:dyDescent="0.25">
      <c r="A12" s="4"/>
      <c r="B12" s="5"/>
      <c r="C12" s="5"/>
      <c r="D12" s="5"/>
      <c r="E12" s="5"/>
      <c r="F12" s="28"/>
      <c r="G12" s="28"/>
      <c r="H12" s="6"/>
    </row>
    <row r="13" spans="1:8" x14ac:dyDescent="0.25">
      <c r="A13" s="2" t="s">
        <v>32</v>
      </c>
      <c r="B13" s="1" t="s">
        <v>39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6">
        <f t="shared" si="0"/>
        <v>0</v>
      </c>
    </row>
    <row r="14" spans="1:8" x14ac:dyDescent="0.25">
      <c r="A14" s="2" t="s">
        <v>33</v>
      </c>
      <c r="B14" s="1" t="s">
        <v>40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6">
        <f t="shared" si="0"/>
        <v>0</v>
      </c>
    </row>
    <row r="15" spans="1:8" x14ac:dyDescent="0.25">
      <c r="A15" s="2" t="s">
        <v>34</v>
      </c>
      <c r="B15" s="1" t="s">
        <v>41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6">
        <f t="shared" si="0"/>
        <v>0</v>
      </c>
    </row>
    <row r="16" spans="1:8" x14ac:dyDescent="0.25">
      <c r="A16" s="2" t="s">
        <v>35</v>
      </c>
      <c r="B16" s="1" t="s">
        <v>42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6">
        <f t="shared" si="0"/>
        <v>0</v>
      </c>
    </row>
    <row r="17" spans="1:8" ht="15.75" thickBot="1" x14ac:dyDescent="0.3">
      <c r="A17" s="11" t="s">
        <v>36</v>
      </c>
      <c r="B17" s="18" t="s">
        <v>58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9">
        <f t="shared" si="0"/>
        <v>0</v>
      </c>
    </row>
    <row r="18" spans="1:8" ht="15.75" thickBot="1" x14ac:dyDescent="0.3">
      <c r="A18" s="14" t="s">
        <v>37</v>
      </c>
      <c r="B18" s="15" t="s">
        <v>38</v>
      </c>
      <c r="C18" s="15">
        <f>SUM(C13:C17)</f>
        <v>0</v>
      </c>
      <c r="D18" s="15">
        <f>SUM(D13:D17)</f>
        <v>0</v>
      </c>
      <c r="E18" s="15">
        <f>SUM(E13:E17)</f>
        <v>0</v>
      </c>
      <c r="F18" s="15">
        <f>SUM(F13:F17)</f>
        <v>0</v>
      </c>
      <c r="G18" s="15">
        <f>SUM(G13:G17)</f>
        <v>0</v>
      </c>
      <c r="H18" s="16">
        <f t="shared" si="0"/>
        <v>0</v>
      </c>
    </row>
    <row r="19" spans="1:8" x14ac:dyDescent="0.25">
      <c r="A19" s="4"/>
      <c r="B19" s="5"/>
      <c r="C19" s="5"/>
      <c r="D19" s="5"/>
      <c r="E19" s="5"/>
      <c r="F19" s="28"/>
      <c r="G19" s="28"/>
      <c r="H19" s="6"/>
    </row>
    <row r="20" spans="1:8" x14ac:dyDescent="0.25">
      <c r="A20" s="2" t="s">
        <v>43</v>
      </c>
      <c r="B20" s="1" t="s">
        <v>47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6">
        <f t="shared" si="0"/>
        <v>0</v>
      </c>
    </row>
    <row r="21" spans="1:8" x14ac:dyDescent="0.25">
      <c r="A21" s="2" t="s">
        <v>44</v>
      </c>
      <c r="B21" s="1" t="s">
        <v>59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6">
        <f t="shared" si="0"/>
        <v>0</v>
      </c>
    </row>
    <row r="22" spans="1:8" ht="15.75" thickBot="1" x14ac:dyDescent="0.3">
      <c r="A22" s="11" t="s">
        <v>45</v>
      </c>
      <c r="B22" s="12" t="s">
        <v>49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9">
        <f t="shared" si="0"/>
        <v>0</v>
      </c>
    </row>
    <row r="23" spans="1:8" ht="15.75" thickBot="1" x14ac:dyDescent="0.3">
      <c r="A23" s="14" t="s">
        <v>46</v>
      </c>
      <c r="B23" s="15" t="s">
        <v>3</v>
      </c>
      <c r="C23" s="15">
        <f>SUM(C20:C22)</f>
        <v>0</v>
      </c>
      <c r="D23" s="15">
        <f>SUM(D20:D22)</f>
        <v>0</v>
      </c>
      <c r="E23" s="15">
        <f>SUM(E20:E22)</f>
        <v>0</v>
      </c>
      <c r="F23" s="15">
        <f>SUM(F20:F22)</f>
        <v>0</v>
      </c>
      <c r="G23" s="15">
        <f>SUM(G20:G22)</f>
        <v>0</v>
      </c>
      <c r="H23" s="16">
        <f t="shared" si="0"/>
        <v>0</v>
      </c>
    </row>
    <row r="24" spans="1:8" ht="15.75" thickBot="1" x14ac:dyDescent="0.3">
      <c r="A24" s="17"/>
      <c r="B24" s="18"/>
      <c r="C24" s="18"/>
      <c r="D24" s="18"/>
      <c r="E24" s="18"/>
      <c r="F24" s="29"/>
      <c r="G24" s="29"/>
      <c r="H24" s="30"/>
    </row>
    <row r="25" spans="1:8" ht="16.5" thickBot="1" x14ac:dyDescent="0.3">
      <c r="A25" s="50" t="s">
        <v>50</v>
      </c>
      <c r="B25" s="51"/>
      <c r="C25" s="20">
        <f>C11+C18+C23</f>
        <v>0</v>
      </c>
      <c r="D25" s="20">
        <f>D11+D18+D23</f>
        <v>0</v>
      </c>
      <c r="E25" s="20">
        <f>E11+E18+E23</f>
        <v>0</v>
      </c>
      <c r="F25" s="20">
        <f>F11+F18+F23</f>
        <v>0</v>
      </c>
      <c r="G25" s="20">
        <f>G11+G18+G23</f>
        <v>0</v>
      </c>
      <c r="H25" s="21">
        <f t="shared" si="0"/>
        <v>0</v>
      </c>
    </row>
    <row r="26" spans="1:8" x14ac:dyDescent="0.25">
      <c r="A26" s="4"/>
      <c r="B26" s="5"/>
      <c r="C26" s="5"/>
      <c r="D26" s="5"/>
      <c r="E26" s="5"/>
      <c r="F26" s="28"/>
      <c r="G26" s="28"/>
      <c r="H26" s="6"/>
    </row>
    <row r="27" spans="1:8" x14ac:dyDescent="0.25">
      <c r="A27" s="2" t="s">
        <v>4</v>
      </c>
      <c r="B27" s="1" t="s">
        <v>15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6">
        <f t="shared" si="0"/>
        <v>0</v>
      </c>
    </row>
    <row r="28" spans="1:8" x14ac:dyDescent="0.25">
      <c r="A28" s="2" t="s">
        <v>5</v>
      </c>
      <c r="B28" s="1" t="s">
        <v>16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6">
        <f t="shared" si="0"/>
        <v>0</v>
      </c>
    </row>
    <row r="29" spans="1:8" x14ac:dyDescent="0.25">
      <c r="A29" s="2" t="s">
        <v>6</v>
      </c>
      <c r="B29" s="1" t="s">
        <v>17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6">
        <f t="shared" si="0"/>
        <v>0</v>
      </c>
    </row>
    <row r="30" spans="1:8" x14ac:dyDescent="0.25">
      <c r="A30" s="2" t="s">
        <v>7</v>
      </c>
      <c r="B30" s="1" t="s">
        <v>18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6">
        <f t="shared" si="0"/>
        <v>0</v>
      </c>
    </row>
    <row r="31" spans="1:8" x14ac:dyDescent="0.25">
      <c r="A31" s="2" t="s">
        <v>8</v>
      </c>
      <c r="B31" s="1" t="s">
        <v>61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6">
        <f t="shared" si="0"/>
        <v>0</v>
      </c>
    </row>
    <row r="32" spans="1:8" x14ac:dyDescent="0.25">
      <c r="A32" s="2" t="s">
        <v>9</v>
      </c>
      <c r="B32" s="1" t="s">
        <v>21</v>
      </c>
      <c r="C32" s="1">
        <v>0</v>
      </c>
      <c r="D32" s="1">
        <v>0</v>
      </c>
      <c r="E32" s="1">
        <v>0</v>
      </c>
      <c r="F32" s="1">
        <v>0</v>
      </c>
      <c r="G32" s="1">
        <v>1397</v>
      </c>
      <c r="H32" s="6">
        <f>C32+D32+E32+F32+G32</f>
        <v>1397</v>
      </c>
    </row>
    <row r="33" spans="1:8" x14ac:dyDescent="0.25">
      <c r="A33" s="2" t="s">
        <v>10</v>
      </c>
      <c r="B33" s="1" t="s">
        <v>19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6">
        <f t="shared" si="0"/>
        <v>0</v>
      </c>
    </row>
    <row r="34" spans="1:8" x14ac:dyDescent="0.25">
      <c r="A34" s="2" t="s">
        <v>11</v>
      </c>
      <c r="B34" s="1" t="s">
        <v>20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6">
        <f t="shared" si="0"/>
        <v>0</v>
      </c>
    </row>
    <row r="35" spans="1:8" x14ac:dyDescent="0.25">
      <c r="A35" s="2" t="s">
        <v>12</v>
      </c>
      <c r="B35" s="1" t="s">
        <v>14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6">
        <f t="shared" si="0"/>
        <v>0</v>
      </c>
    </row>
    <row r="36" spans="1:8" ht="15.75" thickBot="1" x14ac:dyDescent="0.3">
      <c r="A36" s="11" t="s">
        <v>13</v>
      </c>
      <c r="B36" s="12" t="s">
        <v>60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9">
        <f t="shared" si="0"/>
        <v>0</v>
      </c>
    </row>
    <row r="37" spans="1:8" ht="15.75" thickBot="1" x14ac:dyDescent="0.3">
      <c r="A37" s="14" t="s">
        <v>22</v>
      </c>
      <c r="B37" s="15" t="s">
        <v>23</v>
      </c>
      <c r="C37" s="15">
        <f>SUM(C27:C36)</f>
        <v>0</v>
      </c>
      <c r="D37" s="15">
        <f>SUM(D27:D36)</f>
        <v>0</v>
      </c>
      <c r="E37" s="15">
        <f>SUM(E27:E36)</f>
        <v>0</v>
      </c>
      <c r="F37" s="15">
        <f>SUM(F27:F36)</f>
        <v>0</v>
      </c>
      <c r="G37" s="15">
        <f>SUM(G27:G36)</f>
        <v>1397</v>
      </c>
      <c r="H37" s="16">
        <f>C37+D37+E37+F37+G37</f>
        <v>1397</v>
      </c>
    </row>
    <row r="38" spans="1:8" ht="15.75" thickBot="1" x14ac:dyDescent="0.3">
      <c r="A38" s="17"/>
      <c r="B38" s="18"/>
      <c r="C38" s="18"/>
      <c r="D38" s="18"/>
      <c r="E38" s="18"/>
      <c r="F38" s="29"/>
      <c r="G38" s="29"/>
      <c r="H38" s="19"/>
    </row>
    <row r="39" spans="1:8" ht="16.5" thickBot="1" x14ac:dyDescent="0.3">
      <c r="A39" s="52" t="s">
        <v>51</v>
      </c>
      <c r="B39" s="53"/>
      <c r="C39" s="20">
        <f>C25+C37</f>
        <v>0</v>
      </c>
      <c r="D39" s="20">
        <f>D25+D37</f>
        <v>0</v>
      </c>
      <c r="E39" s="20">
        <f>E25+E37</f>
        <v>0</v>
      </c>
      <c r="F39" s="20">
        <f>F25+F37</f>
        <v>0</v>
      </c>
      <c r="G39" s="20">
        <f>G25+G37</f>
        <v>1397</v>
      </c>
      <c r="H39" s="21">
        <f>C39+D39+E39+F39+G39</f>
        <v>1397</v>
      </c>
    </row>
    <row r="40" spans="1:8" x14ac:dyDescent="0.25">
      <c r="A40" s="49" t="s">
        <v>115</v>
      </c>
    </row>
  </sheetData>
  <mergeCells count="4">
    <mergeCell ref="A2:H2"/>
    <mergeCell ref="A25:B25"/>
    <mergeCell ref="A39:B39"/>
    <mergeCell ref="A3:H3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A40" sqref="A40"/>
    </sheetView>
  </sheetViews>
  <sheetFormatPr defaultRowHeight="15" x14ac:dyDescent="0.25"/>
  <cols>
    <col min="1" max="1" width="6.85546875" customWidth="1"/>
    <col min="2" max="2" width="41.7109375" customWidth="1"/>
    <col min="3" max="7" width="14.28515625" customWidth="1"/>
  </cols>
  <sheetData>
    <row r="1" spans="1:7" x14ac:dyDescent="0.25">
      <c r="G1" s="22" t="s">
        <v>108</v>
      </c>
    </row>
    <row r="2" spans="1:7" x14ac:dyDescent="0.25">
      <c r="A2" s="54" t="s">
        <v>114</v>
      </c>
      <c r="B2" s="54"/>
      <c r="C2" s="54"/>
      <c r="D2" s="54"/>
      <c r="E2" s="54"/>
      <c r="F2" s="54"/>
      <c r="G2" s="54"/>
    </row>
    <row r="3" spans="1:7" x14ac:dyDescent="0.25">
      <c r="A3" s="55" t="s">
        <v>92</v>
      </c>
      <c r="B3" s="55"/>
      <c r="C3" s="55"/>
      <c r="D3" s="55"/>
      <c r="E3" s="55"/>
      <c r="F3" s="55"/>
      <c r="G3" s="55"/>
    </row>
    <row r="4" spans="1:7" ht="15.75" thickBot="1" x14ac:dyDescent="0.3">
      <c r="G4" s="24" t="s">
        <v>24</v>
      </c>
    </row>
    <row r="5" spans="1:7" ht="30.75" customHeight="1" thickBot="1" x14ac:dyDescent="0.3">
      <c r="A5" s="7" t="s">
        <v>2</v>
      </c>
      <c r="B5" s="8" t="s">
        <v>0</v>
      </c>
      <c r="C5" s="9" t="s">
        <v>101</v>
      </c>
      <c r="D5" s="9" t="s">
        <v>102</v>
      </c>
      <c r="E5" s="9" t="s">
        <v>103</v>
      </c>
      <c r="F5" s="9" t="s">
        <v>104</v>
      </c>
      <c r="G5" s="10" t="s">
        <v>1</v>
      </c>
    </row>
    <row r="6" spans="1:7" x14ac:dyDescent="0.25">
      <c r="A6" s="4" t="s">
        <v>25</v>
      </c>
      <c r="B6" s="5" t="s">
        <v>31</v>
      </c>
      <c r="C6" s="1">
        <v>0</v>
      </c>
      <c r="D6" s="1">
        <v>0</v>
      </c>
      <c r="E6" s="1">
        <v>0</v>
      </c>
      <c r="F6" s="1">
        <v>0</v>
      </c>
      <c r="G6" s="6">
        <f>C6+D6+F6</f>
        <v>0</v>
      </c>
    </row>
    <row r="7" spans="1:7" x14ac:dyDescent="0.25">
      <c r="A7" s="4" t="s">
        <v>26</v>
      </c>
      <c r="B7" s="1" t="s">
        <v>48</v>
      </c>
      <c r="C7" s="1">
        <v>0</v>
      </c>
      <c r="D7" s="1">
        <v>0</v>
      </c>
      <c r="E7" s="1">
        <v>0</v>
      </c>
      <c r="F7" s="1">
        <v>0</v>
      </c>
      <c r="G7" s="3">
        <f t="shared" ref="G7:G36" si="0">C7+D7+F7</f>
        <v>0</v>
      </c>
    </row>
    <row r="8" spans="1:7" x14ac:dyDescent="0.25">
      <c r="A8" s="4" t="s">
        <v>27</v>
      </c>
      <c r="B8" s="1" t="s">
        <v>56</v>
      </c>
      <c r="C8" s="1">
        <v>0</v>
      </c>
      <c r="D8" s="1">
        <v>0</v>
      </c>
      <c r="E8" s="1">
        <v>0</v>
      </c>
      <c r="F8" s="1">
        <v>0</v>
      </c>
      <c r="G8" s="3">
        <f t="shared" si="0"/>
        <v>0</v>
      </c>
    </row>
    <row r="9" spans="1:7" x14ac:dyDescent="0.25">
      <c r="A9" s="4" t="s">
        <v>28</v>
      </c>
      <c r="B9" s="1" t="s">
        <v>55</v>
      </c>
      <c r="C9" s="1">
        <v>0</v>
      </c>
      <c r="D9" s="1">
        <v>0</v>
      </c>
      <c r="E9" s="1">
        <v>0</v>
      </c>
      <c r="F9" s="1">
        <v>0</v>
      </c>
      <c r="G9" s="3">
        <f t="shared" si="0"/>
        <v>0</v>
      </c>
    </row>
    <row r="10" spans="1:7" ht="15.75" thickBot="1" x14ac:dyDescent="0.3">
      <c r="A10" s="4" t="s">
        <v>29</v>
      </c>
      <c r="B10" s="1" t="s">
        <v>62</v>
      </c>
      <c r="C10" s="1">
        <v>0</v>
      </c>
      <c r="D10" s="1">
        <v>0</v>
      </c>
      <c r="E10" s="1">
        <v>0</v>
      </c>
      <c r="F10" s="1">
        <v>0</v>
      </c>
      <c r="G10" s="3">
        <f t="shared" si="0"/>
        <v>0</v>
      </c>
    </row>
    <row r="11" spans="1:7" ht="15.75" thickBot="1" x14ac:dyDescent="0.3">
      <c r="A11" s="14" t="s">
        <v>30</v>
      </c>
      <c r="B11" s="15" t="s">
        <v>57</v>
      </c>
      <c r="C11" s="15">
        <f>SUM(C6:C10)</f>
        <v>0</v>
      </c>
      <c r="D11" s="15">
        <f>SUM(D6:D10)</f>
        <v>0</v>
      </c>
      <c r="E11" s="15">
        <f>SUM(E6:E10)</f>
        <v>0</v>
      </c>
      <c r="F11" s="15">
        <f>SUM(F6:F10)</f>
        <v>0</v>
      </c>
      <c r="G11" s="16">
        <f t="shared" si="0"/>
        <v>0</v>
      </c>
    </row>
    <row r="12" spans="1:7" x14ac:dyDescent="0.25">
      <c r="A12" s="4"/>
      <c r="B12" s="5"/>
      <c r="C12" s="5"/>
      <c r="D12" s="5"/>
      <c r="E12" s="5"/>
      <c r="F12" s="5"/>
      <c r="G12" s="6"/>
    </row>
    <row r="13" spans="1:7" x14ac:dyDescent="0.25">
      <c r="A13" s="2" t="s">
        <v>32</v>
      </c>
      <c r="B13" s="1" t="s">
        <v>39</v>
      </c>
      <c r="C13" s="1">
        <v>0</v>
      </c>
      <c r="D13" s="1">
        <v>0</v>
      </c>
      <c r="E13" s="1">
        <v>0</v>
      </c>
      <c r="F13" s="1">
        <v>0</v>
      </c>
      <c r="G13" s="3">
        <f t="shared" si="0"/>
        <v>0</v>
      </c>
    </row>
    <row r="14" spans="1:7" x14ac:dyDescent="0.25">
      <c r="A14" s="2" t="s">
        <v>33</v>
      </c>
      <c r="B14" s="1" t="s">
        <v>40</v>
      </c>
      <c r="C14" s="1">
        <v>0</v>
      </c>
      <c r="D14" s="1">
        <v>0</v>
      </c>
      <c r="E14" s="1">
        <v>0</v>
      </c>
      <c r="F14" s="1">
        <v>0</v>
      </c>
      <c r="G14" s="3">
        <f t="shared" si="0"/>
        <v>0</v>
      </c>
    </row>
    <row r="15" spans="1:7" x14ac:dyDescent="0.25">
      <c r="A15" s="2" t="s">
        <v>34</v>
      </c>
      <c r="B15" s="1" t="s">
        <v>41</v>
      </c>
      <c r="C15" s="1">
        <v>0</v>
      </c>
      <c r="D15" s="1">
        <v>0</v>
      </c>
      <c r="E15" s="1">
        <v>0</v>
      </c>
      <c r="F15" s="1">
        <v>0</v>
      </c>
      <c r="G15" s="3">
        <f t="shared" si="0"/>
        <v>0</v>
      </c>
    </row>
    <row r="16" spans="1:7" x14ac:dyDescent="0.25">
      <c r="A16" s="2" t="s">
        <v>35</v>
      </c>
      <c r="B16" s="1" t="s">
        <v>42</v>
      </c>
      <c r="C16" s="1">
        <v>0</v>
      </c>
      <c r="D16" s="1">
        <v>0</v>
      </c>
      <c r="E16" s="1">
        <v>0</v>
      </c>
      <c r="F16" s="1">
        <v>0</v>
      </c>
      <c r="G16" s="3">
        <f t="shared" si="0"/>
        <v>0</v>
      </c>
    </row>
    <row r="17" spans="1:7" ht="15.75" thickBot="1" x14ac:dyDescent="0.3">
      <c r="A17" s="2" t="s">
        <v>36</v>
      </c>
      <c r="B17" s="18" t="s">
        <v>58</v>
      </c>
      <c r="C17" s="1">
        <v>0</v>
      </c>
      <c r="D17" s="1">
        <v>0</v>
      </c>
      <c r="E17" s="1">
        <v>0</v>
      </c>
      <c r="F17" s="1">
        <v>0</v>
      </c>
      <c r="G17" s="19"/>
    </row>
    <row r="18" spans="1:7" ht="15.75" thickBot="1" x14ac:dyDescent="0.3">
      <c r="A18" s="14" t="s">
        <v>37</v>
      </c>
      <c r="B18" s="15" t="s">
        <v>38</v>
      </c>
      <c r="C18" s="15">
        <f>SUM(C13:C17)</f>
        <v>0</v>
      </c>
      <c r="D18" s="15">
        <f>SUM(D13:D17)</f>
        <v>0</v>
      </c>
      <c r="E18" s="15">
        <f>SUM(E13:E17)</f>
        <v>0</v>
      </c>
      <c r="F18" s="15">
        <f>SUM(F13:F17)</f>
        <v>0</v>
      </c>
      <c r="G18" s="16">
        <f t="shared" si="0"/>
        <v>0</v>
      </c>
    </row>
    <row r="19" spans="1:7" x14ac:dyDescent="0.25">
      <c r="A19" s="4"/>
      <c r="B19" s="5"/>
      <c r="C19" s="5"/>
      <c r="D19" s="5"/>
      <c r="E19" s="5"/>
      <c r="F19" s="5"/>
      <c r="G19" s="6"/>
    </row>
    <row r="20" spans="1:7" x14ac:dyDescent="0.25">
      <c r="A20" s="2" t="s">
        <v>43</v>
      </c>
      <c r="B20" s="1" t="s">
        <v>47</v>
      </c>
      <c r="C20" s="1">
        <v>0</v>
      </c>
      <c r="D20" s="1">
        <v>0</v>
      </c>
      <c r="E20" s="1">
        <v>0</v>
      </c>
      <c r="F20" s="1">
        <v>0</v>
      </c>
      <c r="G20" s="3">
        <f t="shared" si="0"/>
        <v>0</v>
      </c>
    </row>
    <row r="21" spans="1:7" x14ac:dyDescent="0.25">
      <c r="A21" s="2" t="s">
        <v>44</v>
      </c>
      <c r="B21" s="1" t="s">
        <v>59</v>
      </c>
      <c r="C21" s="1">
        <v>0</v>
      </c>
      <c r="D21" s="1">
        <v>0</v>
      </c>
      <c r="E21" s="1">
        <v>0</v>
      </c>
      <c r="F21" s="1">
        <v>0</v>
      </c>
      <c r="G21" s="3">
        <f t="shared" si="0"/>
        <v>0</v>
      </c>
    </row>
    <row r="22" spans="1:7" ht="15.75" thickBot="1" x14ac:dyDescent="0.3">
      <c r="A22" s="2" t="s">
        <v>45</v>
      </c>
      <c r="B22" s="1" t="s">
        <v>49</v>
      </c>
      <c r="C22" s="1">
        <v>0</v>
      </c>
      <c r="D22" s="1">
        <v>0</v>
      </c>
      <c r="E22" s="1">
        <v>0</v>
      </c>
      <c r="F22" s="1">
        <v>0</v>
      </c>
      <c r="G22" s="3">
        <f t="shared" si="0"/>
        <v>0</v>
      </c>
    </row>
    <row r="23" spans="1:7" ht="15.75" thickBot="1" x14ac:dyDescent="0.3">
      <c r="A23" s="14" t="s">
        <v>46</v>
      </c>
      <c r="B23" s="15" t="s">
        <v>3</v>
      </c>
      <c r="C23" s="15">
        <f>SUM(C20:C22)</f>
        <v>0</v>
      </c>
      <c r="D23" s="15">
        <f>SUM(D20:D22)</f>
        <v>0</v>
      </c>
      <c r="E23" s="15">
        <f>SUM(E20:E22)</f>
        <v>0</v>
      </c>
      <c r="F23" s="15">
        <f>SUM(F20:F22)</f>
        <v>0</v>
      </c>
      <c r="G23" s="16">
        <f t="shared" si="0"/>
        <v>0</v>
      </c>
    </row>
    <row r="24" spans="1:7" ht="15.75" thickBot="1" x14ac:dyDescent="0.3">
      <c r="A24" s="4"/>
      <c r="B24" s="5"/>
      <c r="C24" s="5"/>
      <c r="D24" s="5"/>
      <c r="E24" s="5"/>
      <c r="F24" s="5"/>
      <c r="G24" s="6">
        <f t="shared" si="0"/>
        <v>0</v>
      </c>
    </row>
    <row r="25" spans="1:7" ht="16.5" thickBot="1" x14ac:dyDescent="0.3">
      <c r="A25" s="50" t="s">
        <v>50</v>
      </c>
      <c r="B25" s="51"/>
      <c r="C25" s="20">
        <f>C11+C18+C23</f>
        <v>0</v>
      </c>
      <c r="D25" s="20">
        <f>D11+D18+D23</f>
        <v>0</v>
      </c>
      <c r="E25" s="20">
        <f>E11+E18+E23</f>
        <v>0</v>
      </c>
      <c r="F25" s="20">
        <f>F11+F18+F23</f>
        <v>0</v>
      </c>
      <c r="G25" s="21">
        <f t="shared" si="0"/>
        <v>0</v>
      </c>
    </row>
    <row r="26" spans="1:7" x14ac:dyDescent="0.25">
      <c r="A26" s="4"/>
      <c r="B26" s="5"/>
      <c r="C26" s="5"/>
      <c r="D26" s="5"/>
      <c r="E26" s="5"/>
      <c r="F26" s="5"/>
      <c r="G26" s="6"/>
    </row>
    <row r="27" spans="1:7" x14ac:dyDescent="0.25">
      <c r="A27" s="2" t="s">
        <v>4</v>
      </c>
      <c r="B27" s="1" t="s">
        <v>15</v>
      </c>
      <c r="C27" s="1">
        <v>0</v>
      </c>
      <c r="D27" s="1">
        <v>0</v>
      </c>
      <c r="E27" s="1">
        <v>0</v>
      </c>
      <c r="F27" s="1">
        <v>0</v>
      </c>
      <c r="G27" s="3">
        <f t="shared" si="0"/>
        <v>0</v>
      </c>
    </row>
    <row r="28" spans="1:7" x14ac:dyDescent="0.25">
      <c r="A28" s="2" t="s">
        <v>5</v>
      </c>
      <c r="B28" s="1" t="s">
        <v>16</v>
      </c>
      <c r="C28" s="1">
        <v>0</v>
      </c>
      <c r="D28" s="1">
        <v>0</v>
      </c>
      <c r="E28" s="1">
        <v>0</v>
      </c>
      <c r="F28" s="1">
        <v>0</v>
      </c>
      <c r="G28" s="3">
        <f t="shared" si="0"/>
        <v>0</v>
      </c>
    </row>
    <row r="29" spans="1:7" x14ac:dyDescent="0.25">
      <c r="A29" s="2" t="s">
        <v>6</v>
      </c>
      <c r="B29" s="1" t="s">
        <v>17</v>
      </c>
      <c r="C29" s="1">
        <v>0</v>
      </c>
      <c r="D29" s="1">
        <v>0</v>
      </c>
      <c r="E29" s="1">
        <v>0</v>
      </c>
      <c r="F29" s="1">
        <v>0</v>
      </c>
      <c r="G29" s="3">
        <f t="shared" si="0"/>
        <v>0</v>
      </c>
    </row>
    <row r="30" spans="1:7" x14ac:dyDescent="0.25">
      <c r="A30" s="2" t="s">
        <v>7</v>
      </c>
      <c r="B30" s="1" t="s">
        <v>18</v>
      </c>
      <c r="C30" s="1">
        <v>0</v>
      </c>
      <c r="D30" s="1">
        <v>0</v>
      </c>
      <c r="E30" s="1">
        <v>0</v>
      </c>
      <c r="F30" s="1">
        <v>0</v>
      </c>
      <c r="G30" s="3">
        <f t="shared" si="0"/>
        <v>0</v>
      </c>
    </row>
    <row r="31" spans="1:7" x14ac:dyDescent="0.25">
      <c r="A31" s="2" t="s">
        <v>8</v>
      </c>
      <c r="B31" s="1" t="s">
        <v>61</v>
      </c>
      <c r="C31" s="1">
        <v>0</v>
      </c>
      <c r="D31" s="1">
        <v>0</v>
      </c>
      <c r="E31" s="1">
        <v>0</v>
      </c>
      <c r="F31" s="1">
        <v>0</v>
      </c>
      <c r="G31" s="3">
        <f t="shared" si="0"/>
        <v>0</v>
      </c>
    </row>
    <row r="32" spans="1:7" x14ac:dyDescent="0.25">
      <c r="A32" s="2" t="s">
        <v>9</v>
      </c>
      <c r="B32" s="1" t="s">
        <v>21</v>
      </c>
      <c r="C32" s="1">
        <v>0</v>
      </c>
      <c r="D32" s="1">
        <v>0</v>
      </c>
      <c r="E32" s="1">
        <v>0</v>
      </c>
      <c r="F32" s="1">
        <v>0</v>
      </c>
      <c r="G32" s="3">
        <f>C32+D32+F32+E32</f>
        <v>0</v>
      </c>
    </row>
    <row r="33" spans="1:7" x14ac:dyDescent="0.25">
      <c r="A33" s="2" t="s">
        <v>10</v>
      </c>
      <c r="B33" s="1" t="s">
        <v>19</v>
      </c>
      <c r="C33" s="1">
        <v>0</v>
      </c>
      <c r="D33" s="1">
        <v>0</v>
      </c>
      <c r="E33" s="1">
        <v>0</v>
      </c>
      <c r="F33" s="1">
        <v>0</v>
      </c>
      <c r="G33" s="3">
        <f t="shared" si="0"/>
        <v>0</v>
      </c>
    </row>
    <row r="34" spans="1:7" x14ac:dyDescent="0.25">
      <c r="A34" s="2" t="s">
        <v>11</v>
      </c>
      <c r="B34" s="1" t="s">
        <v>20</v>
      </c>
      <c r="C34" s="1">
        <v>0</v>
      </c>
      <c r="D34" s="1">
        <v>0</v>
      </c>
      <c r="E34" s="1">
        <v>0</v>
      </c>
      <c r="F34" s="1">
        <v>0</v>
      </c>
      <c r="G34" s="3">
        <f t="shared" si="0"/>
        <v>0</v>
      </c>
    </row>
    <row r="35" spans="1:7" x14ac:dyDescent="0.25">
      <c r="A35" s="2" t="s">
        <v>12</v>
      </c>
      <c r="B35" s="1" t="s">
        <v>14</v>
      </c>
      <c r="C35" s="1">
        <v>0</v>
      </c>
      <c r="D35" s="1">
        <v>0</v>
      </c>
      <c r="E35" s="1">
        <v>0</v>
      </c>
      <c r="F35" s="1">
        <v>0</v>
      </c>
      <c r="G35" s="3">
        <f t="shared" si="0"/>
        <v>0</v>
      </c>
    </row>
    <row r="36" spans="1:7" ht="15.75" thickBot="1" x14ac:dyDescent="0.3">
      <c r="A36" s="11" t="s">
        <v>13</v>
      </c>
      <c r="B36" s="12" t="s">
        <v>60</v>
      </c>
      <c r="C36" s="1">
        <v>0</v>
      </c>
      <c r="D36" s="1">
        <v>0</v>
      </c>
      <c r="E36" s="1">
        <v>0</v>
      </c>
      <c r="F36" s="1">
        <v>0</v>
      </c>
      <c r="G36" s="13">
        <f t="shared" si="0"/>
        <v>0</v>
      </c>
    </row>
    <row r="37" spans="1:7" ht="15.75" thickBot="1" x14ac:dyDescent="0.3">
      <c r="A37" s="14" t="s">
        <v>22</v>
      </c>
      <c r="B37" s="15" t="s">
        <v>23</v>
      </c>
      <c r="C37" s="15">
        <f>SUM(C27:C36)</f>
        <v>0</v>
      </c>
      <c r="D37" s="15">
        <f>SUM(D27:D36)</f>
        <v>0</v>
      </c>
      <c r="E37" s="15">
        <f>SUM(E27:E36)</f>
        <v>0</v>
      </c>
      <c r="F37" s="15">
        <f>SUM(F27:F36)</f>
        <v>0</v>
      </c>
      <c r="G37" s="16">
        <f>C37+D37+F37+E37</f>
        <v>0</v>
      </c>
    </row>
    <row r="38" spans="1:7" ht="15.75" thickBot="1" x14ac:dyDescent="0.3">
      <c r="A38" s="17"/>
      <c r="B38" s="18"/>
      <c r="C38" s="18"/>
      <c r="D38" s="18"/>
      <c r="E38" s="18"/>
      <c r="F38" s="18"/>
      <c r="G38" s="19"/>
    </row>
    <row r="39" spans="1:7" ht="16.5" thickBot="1" x14ac:dyDescent="0.3">
      <c r="A39" s="52" t="s">
        <v>51</v>
      </c>
      <c r="B39" s="53"/>
      <c r="C39" s="20">
        <f>C25+C37</f>
        <v>0</v>
      </c>
      <c r="D39" s="20">
        <f>D25+D37</f>
        <v>0</v>
      </c>
      <c r="E39" s="20">
        <f>E25+E37</f>
        <v>0</v>
      </c>
      <c r="F39" s="20">
        <f>F25+F37</f>
        <v>0</v>
      </c>
      <c r="G39" s="21">
        <f>C39+D39+F39+E39</f>
        <v>0</v>
      </c>
    </row>
    <row r="40" spans="1:7" x14ac:dyDescent="0.25">
      <c r="A40" s="49" t="s">
        <v>115</v>
      </c>
    </row>
  </sheetData>
  <mergeCells count="4">
    <mergeCell ref="A25:B25"/>
    <mergeCell ref="A39:B39"/>
    <mergeCell ref="A2:G2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B43" sqref="B43"/>
    </sheetView>
  </sheetViews>
  <sheetFormatPr defaultRowHeight="15" x14ac:dyDescent="0.25"/>
  <cols>
    <col min="1" max="1" width="6.85546875" customWidth="1"/>
    <col min="2" max="2" width="41.7109375" customWidth="1"/>
    <col min="3" max="6" width="9.7109375" customWidth="1"/>
  </cols>
  <sheetData>
    <row r="1" spans="1:7" x14ac:dyDescent="0.25">
      <c r="F1" s="22" t="s">
        <v>94</v>
      </c>
    </row>
    <row r="2" spans="1:7" x14ac:dyDescent="0.25">
      <c r="A2" s="56" t="s">
        <v>114</v>
      </c>
      <c r="B2" s="56"/>
      <c r="C2" s="56"/>
      <c r="D2" s="56"/>
      <c r="E2" s="56"/>
      <c r="F2" s="56"/>
      <c r="G2" s="27"/>
    </row>
    <row r="3" spans="1:7" x14ac:dyDescent="0.25">
      <c r="A3" s="55" t="s">
        <v>93</v>
      </c>
      <c r="B3" s="55"/>
      <c r="C3" s="55"/>
      <c r="D3" s="55"/>
      <c r="E3" s="55"/>
      <c r="F3" s="55"/>
      <c r="G3" s="25"/>
    </row>
    <row r="4" spans="1:7" ht="15.75" thickBot="1" x14ac:dyDescent="0.3">
      <c r="F4" s="24" t="s">
        <v>24</v>
      </c>
    </row>
    <row r="5" spans="1:7" ht="30.75" customHeight="1" thickBot="1" x14ac:dyDescent="0.3">
      <c r="A5" s="7" t="s">
        <v>2</v>
      </c>
      <c r="B5" s="8" t="s">
        <v>0</v>
      </c>
      <c r="C5" s="9" t="s">
        <v>52</v>
      </c>
      <c r="D5" s="9" t="s">
        <v>54</v>
      </c>
      <c r="E5" s="23" t="s">
        <v>53</v>
      </c>
      <c r="F5" s="10" t="s">
        <v>1</v>
      </c>
    </row>
    <row r="6" spans="1:7" x14ac:dyDescent="0.25">
      <c r="A6" s="4" t="s">
        <v>25</v>
      </c>
      <c r="B6" s="5" t="s">
        <v>31</v>
      </c>
      <c r="C6" s="5">
        <v>0</v>
      </c>
      <c r="D6" s="5">
        <v>0</v>
      </c>
      <c r="E6" s="5">
        <v>0</v>
      </c>
      <c r="F6" s="6">
        <f>C6+D6+E6</f>
        <v>0</v>
      </c>
    </row>
    <row r="7" spans="1:7" x14ac:dyDescent="0.25">
      <c r="A7" s="4" t="s">
        <v>26</v>
      </c>
      <c r="B7" s="1" t="s">
        <v>48</v>
      </c>
      <c r="C7" s="5">
        <v>0</v>
      </c>
      <c r="D7" s="5">
        <v>0</v>
      </c>
      <c r="E7" s="5">
        <v>0</v>
      </c>
      <c r="F7" s="3">
        <f t="shared" ref="F7:F39" si="0">C7+D7+E7</f>
        <v>0</v>
      </c>
    </row>
    <row r="8" spans="1:7" x14ac:dyDescent="0.25">
      <c r="A8" s="4" t="s">
        <v>27</v>
      </c>
      <c r="B8" s="1" t="s">
        <v>56</v>
      </c>
      <c r="C8" s="5">
        <v>0</v>
      </c>
      <c r="D8" s="5">
        <v>0</v>
      </c>
      <c r="E8" s="5">
        <v>0</v>
      </c>
      <c r="F8" s="3">
        <f t="shared" si="0"/>
        <v>0</v>
      </c>
    </row>
    <row r="9" spans="1:7" x14ac:dyDescent="0.25">
      <c r="A9" s="4" t="s">
        <v>28</v>
      </c>
      <c r="B9" s="1" t="s">
        <v>55</v>
      </c>
      <c r="C9" s="5">
        <v>0</v>
      </c>
      <c r="D9" s="5">
        <v>0</v>
      </c>
      <c r="E9" s="5">
        <v>0</v>
      </c>
      <c r="F9" s="3">
        <f t="shared" si="0"/>
        <v>0</v>
      </c>
    </row>
    <row r="10" spans="1:7" ht="15.75" thickBot="1" x14ac:dyDescent="0.3">
      <c r="A10" s="4" t="s">
        <v>29</v>
      </c>
      <c r="B10" s="1" t="s">
        <v>62</v>
      </c>
      <c r="C10" s="5">
        <v>0</v>
      </c>
      <c r="D10" s="5">
        <v>0</v>
      </c>
      <c r="E10" s="5">
        <v>0</v>
      </c>
      <c r="F10" s="3">
        <f t="shared" si="0"/>
        <v>0</v>
      </c>
    </row>
    <row r="11" spans="1:7" ht="15.75" thickBot="1" x14ac:dyDescent="0.3">
      <c r="A11" s="14" t="s">
        <v>30</v>
      </c>
      <c r="B11" s="15" t="s">
        <v>57</v>
      </c>
      <c r="C11" s="15">
        <f>SUM(C6:C10)</f>
        <v>0</v>
      </c>
      <c r="D11" s="15">
        <f>SUM(D6:D10)</f>
        <v>0</v>
      </c>
      <c r="E11" s="15">
        <f>SUM(E6:E10)</f>
        <v>0</v>
      </c>
      <c r="F11" s="16">
        <f t="shared" si="0"/>
        <v>0</v>
      </c>
    </row>
    <row r="12" spans="1:7" x14ac:dyDescent="0.25">
      <c r="A12" s="4"/>
      <c r="B12" s="5"/>
      <c r="C12" s="5"/>
      <c r="D12" s="5"/>
      <c r="E12" s="5"/>
      <c r="F12" s="6">
        <f t="shared" si="0"/>
        <v>0</v>
      </c>
    </row>
    <row r="13" spans="1:7" x14ac:dyDescent="0.25">
      <c r="A13" s="2" t="s">
        <v>32</v>
      </c>
      <c r="B13" s="1" t="s">
        <v>39</v>
      </c>
      <c r="C13" s="5">
        <v>0</v>
      </c>
      <c r="D13" s="5">
        <v>0</v>
      </c>
      <c r="E13" s="5">
        <v>0</v>
      </c>
      <c r="F13" s="3">
        <f t="shared" si="0"/>
        <v>0</v>
      </c>
    </row>
    <row r="14" spans="1:7" x14ac:dyDescent="0.25">
      <c r="A14" s="2" t="s">
        <v>33</v>
      </c>
      <c r="B14" s="1" t="s">
        <v>40</v>
      </c>
      <c r="C14" s="5">
        <v>0</v>
      </c>
      <c r="D14" s="5">
        <v>0</v>
      </c>
      <c r="E14" s="5">
        <v>0</v>
      </c>
      <c r="F14" s="3">
        <f t="shared" si="0"/>
        <v>0</v>
      </c>
    </row>
    <row r="15" spans="1:7" x14ac:dyDescent="0.25">
      <c r="A15" s="2" t="s">
        <v>34</v>
      </c>
      <c r="B15" s="1" t="s">
        <v>41</v>
      </c>
      <c r="C15" s="5">
        <v>0</v>
      </c>
      <c r="D15" s="5">
        <v>0</v>
      </c>
      <c r="E15" s="5">
        <v>0</v>
      </c>
      <c r="F15" s="3">
        <f t="shared" si="0"/>
        <v>0</v>
      </c>
    </row>
    <row r="16" spans="1:7" x14ac:dyDescent="0.25">
      <c r="A16" s="2" t="s">
        <v>35</v>
      </c>
      <c r="B16" s="1" t="s">
        <v>42</v>
      </c>
      <c r="C16" s="5">
        <v>0</v>
      </c>
      <c r="D16" s="5">
        <v>0</v>
      </c>
      <c r="E16" s="5">
        <v>0</v>
      </c>
      <c r="F16" s="3">
        <f t="shared" si="0"/>
        <v>0</v>
      </c>
    </row>
    <row r="17" spans="1:6" ht="15.75" thickBot="1" x14ac:dyDescent="0.3">
      <c r="A17" s="2" t="s">
        <v>36</v>
      </c>
      <c r="B17" s="18" t="s">
        <v>58</v>
      </c>
      <c r="C17" s="5">
        <v>0</v>
      </c>
      <c r="D17" s="5">
        <v>0</v>
      </c>
      <c r="E17" s="5">
        <v>0</v>
      </c>
      <c r="F17" s="19"/>
    </row>
    <row r="18" spans="1:6" ht="15.75" thickBot="1" x14ac:dyDescent="0.3">
      <c r="A18" s="14" t="s">
        <v>37</v>
      </c>
      <c r="B18" s="15" t="s">
        <v>38</v>
      </c>
      <c r="C18" s="15">
        <f>SUM(C13:C17)</f>
        <v>0</v>
      </c>
      <c r="D18" s="15">
        <f>SUM(D13:D17)</f>
        <v>0</v>
      </c>
      <c r="E18" s="15">
        <f>SUM(E13:E17)</f>
        <v>0</v>
      </c>
      <c r="F18" s="16">
        <f t="shared" si="0"/>
        <v>0</v>
      </c>
    </row>
    <row r="19" spans="1:6" x14ac:dyDescent="0.25">
      <c r="A19" s="4"/>
      <c r="B19" s="5"/>
      <c r="C19" s="5"/>
      <c r="D19" s="5"/>
      <c r="E19" s="5"/>
      <c r="F19" s="6">
        <f t="shared" si="0"/>
        <v>0</v>
      </c>
    </row>
    <row r="20" spans="1:6" x14ac:dyDescent="0.25">
      <c r="A20" s="2" t="s">
        <v>43</v>
      </c>
      <c r="B20" s="1" t="s">
        <v>47</v>
      </c>
      <c r="C20" s="5">
        <v>0</v>
      </c>
      <c r="D20" s="5">
        <v>0</v>
      </c>
      <c r="E20" s="5">
        <v>0</v>
      </c>
      <c r="F20" s="3">
        <f t="shared" si="0"/>
        <v>0</v>
      </c>
    </row>
    <row r="21" spans="1:6" x14ac:dyDescent="0.25">
      <c r="A21" s="2" t="s">
        <v>44</v>
      </c>
      <c r="B21" s="1" t="s">
        <v>59</v>
      </c>
      <c r="C21" s="5">
        <v>0</v>
      </c>
      <c r="D21" s="5">
        <v>0</v>
      </c>
      <c r="E21" s="5">
        <v>0</v>
      </c>
      <c r="F21" s="3">
        <f t="shared" si="0"/>
        <v>0</v>
      </c>
    </row>
    <row r="22" spans="1:6" ht="15.75" thickBot="1" x14ac:dyDescent="0.3">
      <c r="A22" s="2" t="s">
        <v>45</v>
      </c>
      <c r="B22" s="1" t="s">
        <v>49</v>
      </c>
      <c r="C22" s="5">
        <v>0</v>
      </c>
      <c r="D22" s="5">
        <v>0</v>
      </c>
      <c r="E22" s="5">
        <v>0</v>
      </c>
      <c r="F22" s="3">
        <f t="shared" si="0"/>
        <v>0</v>
      </c>
    </row>
    <row r="23" spans="1:6" ht="15.75" thickBot="1" x14ac:dyDescent="0.3">
      <c r="A23" s="14" t="s">
        <v>46</v>
      </c>
      <c r="B23" s="15" t="s">
        <v>3</v>
      </c>
      <c r="C23" s="15">
        <f>SUM(C20:C22)</f>
        <v>0</v>
      </c>
      <c r="D23" s="15">
        <f>SUM(D20:D22)</f>
        <v>0</v>
      </c>
      <c r="E23" s="15">
        <f>SUM(E20:E22)</f>
        <v>0</v>
      </c>
      <c r="F23" s="16">
        <f t="shared" si="0"/>
        <v>0</v>
      </c>
    </row>
    <row r="24" spans="1:6" ht="15.75" thickBot="1" x14ac:dyDescent="0.3">
      <c r="A24" s="4"/>
      <c r="B24" s="5"/>
      <c r="C24" s="5"/>
      <c r="D24" s="5"/>
      <c r="E24" s="5"/>
      <c r="F24" s="6">
        <f t="shared" si="0"/>
        <v>0</v>
      </c>
    </row>
    <row r="25" spans="1:6" ht="16.5" thickBot="1" x14ac:dyDescent="0.3">
      <c r="A25" s="50" t="s">
        <v>50</v>
      </c>
      <c r="B25" s="51"/>
      <c r="C25" s="20">
        <f>C11+C18+C23</f>
        <v>0</v>
      </c>
      <c r="D25" s="20">
        <f>D11+D18+D23</f>
        <v>0</v>
      </c>
      <c r="E25" s="20">
        <f>E11+E18+E23</f>
        <v>0</v>
      </c>
      <c r="F25" s="21">
        <f t="shared" si="0"/>
        <v>0</v>
      </c>
    </row>
    <row r="26" spans="1:6" x14ac:dyDescent="0.25">
      <c r="A26" s="4"/>
      <c r="B26" s="5"/>
      <c r="C26" s="5"/>
      <c r="D26" s="5"/>
      <c r="E26" s="5"/>
      <c r="F26" s="6">
        <f t="shared" si="0"/>
        <v>0</v>
      </c>
    </row>
    <row r="27" spans="1:6" x14ac:dyDescent="0.25">
      <c r="A27" s="2" t="s">
        <v>4</v>
      </c>
      <c r="B27" s="1" t="s">
        <v>15</v>
      </c>
      <c r="C27" s="5">
        <v>0</v>
      </c>
      <c r="D27" s="5">
        <v>0</v>
      </c>
      <c r="E27" s="5">
        <v>0</v>
      </c>
      <c r="F27" s="3">
        <f t="shared" si="0"/>
        <v>0</v>
      </c>
    </row>
    <row r="28" spans="1:6" x14ac:dyDescent="0.25">
      <c r="A28" s="2" t="s">
        <v>5</v>
      </c>
      <c r="B28" s="1" t="s">
        <v>16</v>
      </c>
      <c r="C28" s="5">
        <v>0</v>
      </c>
      <c r="D28" s="5">
        <v>0</v>
      </c>
      <c r="E28" s="5">
        <v>0</v>
      </c>
      <c r="F28" s="3">
        <f t="shared" si="0"/>
        <v>0</v>
      </c>
    </row>
    <row r="29" spans="1:6" x14ac:dyDescent="0.25">
      <c r="A29" s="2" t="s">
        <v>6</v>
      </c>
      <c r="B29" s="1" t="s">
        <v>17</v>
      </c>
      <c r="C29" s="5">
        <v>0</v>
      </c>
      <c r="D29" s="5">
        <v>0</v>
      </c>
      <c r="E29" s="5">
        <v>0</v>
      </c>
      <c r="F29" s="3">
        <f t="shared" si="0"/>
        <v>0</v>
      </c>
    </row>
    <row r="30" spans="1:6" x14ac:dyDescent="0.25">
      <c r="A30" s="2" t="s">
        <v>7</v>
      </c>
      <c r="B30" s="1" t="s">
        <v>18</v>
      </c>
      <c r="C30" s="5">
        <v>0</v>
      </c>
      <c r="D30" s="5">
        <v>0</v>
      </c>
      <c r="E30" s="5">
        <v>0</v>
      </c>
      <c r="F30" s="3">
        <f t="shared" si="0"/>
        <v>0</v>
      </c>
    </row>
    <row r="31" spans="1:6" x14ac:dyDescent="0.25">
      <c r="A31" s="2" t="s">
        <v>8</v>
      </c>
      <c r="B31" s="1" t="s">
        <v>61</v>
      </c>
      <c r="C31" s="5">
        <v>0</v>
      </c>
      <c r="D31" s="5">
        <v>0</v>
      </c>
      <c r="E31" s="5">
        <v>0</v>
      </c>
      <c r="F31" s="3">
        <f t="shared" si="0"/>
        <v>0</v>
      </c>
    </row>
    <row r="32" spans="1:6" x14ac:dyDescent="0.25">
      <c r="A32" s="2" t="s">
        <v>9</v>
      </c>
      <c r="B32" s="1" t="s">
        <v>21</v>
      </c>
      <c r="C32" s="5">
        <v>0</v>
      </c>
      <c r="D32" s="5">
        <v>0</v>
      </c>
      <c r="E32" s="5">
        <v>0</v>
      </c>
      <c r="F32" s="3">
        <f t="shared" si="0"/>
        <v>0</v>
      </c>
    </row>
    <row r="33" spans="1:6" x14ac:dyDescent="0.25">
      <c r="A33" s="2" t="s">
        <v>10</v>
      </c>
      <c r="B33" s="1" t="s">
        <v>19</v>
      </c>
      <c r="C33" s="5">
        <v>0</v>
      </c>
      <c r="D33" s="5">
        <v>0</v>
      </c>
      <c r="E33" s="5">
        <v>0</v>
      </c>
      <c r="F33" s="3">
        <f t="shared" si="0"/>
        <v>0</v>
      </c>
    </row>
    <row r="34" spans="1:6" x14ac:dyDescent="0.25">
      <c r="A34" s="2" t="s">
        <v>11</v>
      </c>
      <c r="B34" s="1" t="s">
        <v>20</v>
      </c>
      <c r="C34" s="5">
        <v>0</v>
      </c>
      <c r="D34" s="5">
        <v>0</v>
      </c>
      <c r="E34" s="5">
        <v>0</v>
      </c>
      <c r="F34" s="3">
        <f t="shared" si="0"/>
        <v>0</v>
      </c>
    </row>
    <row r="35" spans="1:6" x14ac:dyDescent="0.25">
      <c r="A35" s="2" t="s">
        <v>12</v>
      </c>
      <c r="B35" s="1" t="s">
        <v>14</v>
      </c>
      <c r="C35" s="5">
        <v>0</v>
      </c>
      <c r="D35" s="5">
        <v>0</v>
      </c>
      <c r="E35" s="5">
        <v>0</v>
      </c>
      <c r="F35" s="3">
        <f t="shared" si="0"/>
        <v>0</v>
      </c>
    </row>
    <row r="36" spans="1:6" ht="15.75" thickBot="1" x14ac:dyDescent="0.3">
      <c r="A36" s="11" t="s">
        <v>13</v>
      </c>
      <c r="B36" s="12" t="s">
        <v>60</v>
      </c>
      <c r="C36" s="5">
        <v>0</v>
      </c>
      <c r="D36" s="5">
        <v>0</v>
      </c>
      <c r="E36" s="5">
        <v>0</v>
      </c>
      <c r="F36" s="13">
        <f t="shared" si="0"/>
        <v>0</v>
      </c>
    </row>
    <row r="37" spans="1:6" ht="15.75" thickBot="1" x14ac:dyDescent="0.3">
      <c r="A37" s="14" t="s">
        <v>22</v>
      </c>
      <c r="B37" s="15" t="s">
        <v>23</v>
      </c>
      <c r="C37" s="15">
        <f>SUM(C27:C36)</f>
        <v>0</v>
      </c>
      <c r="D37" s="15">
        <f>SUM(D27:D36)</f>
        <v>0</v>
      </c>
      <c r="E37" s="15">
        <f>SUM(E27:E36)</f>
        <v>0</v>
      </c>
      <c r="F37" s="16">
        <f t="shared" si="0"/>
        <v>0</v>
      </c>
    </row>
    <row r="38" spans="1:6" ht="15.75" thickBot="1" x14ac:dyDescent="0.3">
      <c r="A38" s="17"/>
      <c r="B38" s="18"/>
      <c r="C38" s="18"/>
      <c r="D38" s="18"/>
      <c r="E38" s="18"/>
      <c r="F38" s="19">
        <f t="shared" si="0"/>
        <v>0</v>
      </c>
    </row>
    <row r="39" spans="1:6" ht="16.5" thickBot="1" x14ac:dyDescent="0.3">
      <c r="A39" s="52" t="s">
        <v>51</v>
      </c>
      <c r="B39" s="53"/>
      <c r="C39" s="20">
        <f>C25+C37</f>
        <v>0</v>
      </c>
      <c r="D39" s="20">
        <f>D25+D37</f>
        <v>0</v>
      </c>
      <c r="E39" s="20">
        <f>E25+E37</f>
        <v>0</v>
      </c>
      <c r="F39" s="21">
        <f t="shared" si="0"/>
        <v>0</v>
      </c>
    </row>
    <row r="40" spans="1:6" x14ac:dyDescent="0.25">
      <c r="A40" s="49" t="s">
        <v>115</v>
      </c>
    </row>
  </sheetData>
  <mergeCells count="4">
    <mergeCell ref="A2:F2"/>
    <mergeCell ref="A3:F3"/>
    <mergeCell ref="A25:B25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6.sz.m.-felh.bev.fel.</vt:lpstr>
      <vt:lpstr>6.1.sz.m.-köt.felh.bev.össz.</vt:lpstr>
      <vt:lpstr>6.1.1.sz.m.-köt.felh.bev.Önk.</vt:lpstr>
      <vt:lpstr>6.1.2.sz.m.-köt.felh.bev.P.Hiv.</vt:lpstr>
      <vt:lpstr>6.1.3.sz.m.-köt.felh.bev.Ovi</vt:lpstr>
      <vt:lpstr>6.1.4.sz.m.-köt.felh.bev.M.Ház</vt:lpstr>
      <vt:lpstr>6.2.sz.m.-önk.v.felh.bev.össz</vt:lpstr>
      <vt:lpstr>6.3.sz.m.-áll.ig.felh.bev.össz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2014-02-23T07:44:33Z</cp:lastPrinted>
  <dcterms:created xsi:type="dcterms:W3CDTF">2014-02-09T08:54:17Z</dcterms:created>
  <dcterms:modified xsi:type="dcterms:W3CDTF">2017-12-15T18:17:02Z</dcterms:modified>
</cp:coreProperties>
</file>