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226"/>
  <workbookPr autoCompressPictures="0"/>
  <bookViews>
    <workbookView xWindow="0" yWindow="0" windowWidth="25600" windowHeight="14780"/>
  </bookViews>
  <sheets>
    <sheet name="Munka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42" i="1"/>
  <c r="F6" i="1"/>
  <c r="F7" i="1"/>
  <c r="F9" i="1"/>
  <c r="F12" i="1"/>
  <c r="F15" i="1"/>
  <c r="F17" i="1"/>
  <c r="F18" i="1"/>
  <c r="F20" i="1"/>
  <c r="F21" i="1"/>
  <c r="F22" i="1"/>
  <c r="F23" i="1"/>
  <c r="F24" i="1"/>
  <c r="F25" i="1"/>
  <c r="F26" i="1"/>
  <c r="F28" i="1"/>
  <c r="F30" i="1"/>
  <c r="F31" i="1"/>
  <c r="F32" i="1"/>
  <c r="F33" i="1"/>
  <c r="F34" i="1"/>
  <c r="F35" i="1"/>
  <c r="F36" i="1"/>
  <c r="F37" i="1"/>
  <c r="F38" i="1"/>
  <c r="F39" i="1"/>
  <c r="F40" i="1"/>
</calcChain>
</file>

<file path=xl/sharedStrings.xml><?xml version="1.0" encoding="utf-8"?>
<sst xmlns="http://schemas.openxmlformats.org/spreadsheetml/2006/main" count="112" uniqueCount="92">
  <si>
    <t>Tétel
szám</t>
  </si>
  <si>
    <t>Megnevezés</t>
  </si>
  <si>
    <t>Egység</t>
  </si>
  <si>
    <t>db</t>
  </si>
  <si>
    <t>m3</t>
  </si>
  <si>
    <t>m</t>
  </si>
  <si>
    <t>m2</t>
  </si>
  <si>
    <t>31-260</t>
  </si>
  <si>
    <t>Bontás kis felületen</t>
  </si>
  <si>
    <t>31-261</t>
  </si>
  <si>
    <t>Burkolatszél  vágás</t>
  </si>
  <si>
    <t>31-265</t>
  </si>
  <si>
    <t>Burkolatszél visszabontás szélesítésnél</t>
  </si>
  <si>
    <t>31-270</t>
  </si>
  <si>
    <t>Kiemelt, döntött vagy süllyesztett szegély bontása</t>
  </si>
  <si>
    <t>32-330</t>
  </si>
  <si>
    <t>Védőrétegek készítése</t>
  </si>
  <si>
    <t>32-331</t>
  </si>
  <si>
    <t>Védőréteg készítése homokos kavicsból</t>
  </si>
  <si>
    <t>33</t>
  </si>
  <si>
    <t>ÚTALAPOK (szállítás 10 km-ig)</t>
  </si>
  <si>
    <t>33-1</t>
  </si>
  <si>
    <t>Stabilizált útalapok</t>
  </si>
  <si>
    <t>33-140</t>
  </si>
  <si>
    <t>CKt jelű cementes stabilizáció</t>
  </si>
  <si>
    <t>AC-22 kötő (F)</t>
  </si>
  <si>
    <t>AC-11 kopó (F)</t>
  </si>
  <si>
    <t>34</t>
  </si>
  <si>
    <t>ÚTBURKOLATOK (szállítás 10 km-ig)</t>
  </si>
  <si>
    <t>34-3</t>
  </si>
  <si>
    <t>Kötőrétegek</t>
  </si>
  <si>
    <t>34-340</t>
  </si>
  <si>
    <t>34-4</t>
  </si>
  <si>
    <t>Kopórétegek</t>
  </si>
  <si>
    <t>34-430</t>
  </si>
  <si>
    <t>34-491</t>
  </si>
  <si>
    <t>Modifikált bitumenes tömítőszalag beépítése</t>
  </si>
  <si>
    <t>36</t>
  </si>
  <si>
    <t>EGYÉB ÚTÉPÍTÉSI MUNKÁK</t>
  </si>
  <si>
    <t>36-211</t>
  </si>
  <si>
    <t>Kiemelt szegély készítése</t>
  </si>
  <si>
    <t>36-214</t>
  </si>
  <si>
    <t>Süllyesztett szegély készítése</t>
  </si>
  <si>
    <t>36-218</t>
  </si>
  <si>
    <t>Bordázott elem beépítése szegély mellet járdába</t>
  </si>
  <si>
    <t>36-412</t>
  </si>
  <si>
    <t xml:space="preserve">Térkő burkolatok 8 cm vtg. beton idomkőből </t>
  </si>
  <si>
    <t>36-414</t>
  </si>
  <si>
    <t>Vakvezető térkő burkolat építése</t>
  </si>
  <si>
    <t>36-415</t>
  </si>
  <si>
    <t>Térkő burkolatok átépítése, szintreemelése</t>
  </si>
  <si>
    <t>36-416</t>
  </si>
  <si>
    <t>Ágyazó zúzalék terítése térkő burkolat alá</t>
  </si>
  <si>
    <t>37</t>
  </si>
  <si>
    <t>BEFEJEZŐ MUNKÁK (szállítás 10 km-ig)</t>
  </si>
  <si>
    <t>37-112</t>
  </si>
  <si>
    <t>Meglévő padka rendezése</t>
  </si>
  <si>
    <t>42</t>
  </si>
  <si>
    <t>ÁRKOK ÉS FOLYÓKÁK</t>
  </si>
  <si>
    <t>42-145</t>
  </si>
  <si>
    <t>Árokrendezés</t>
  </si>
  <si>
    <t>73</t>
  </si>
  <si>
    <t>FÜGGŐLEGES JELZÉSEK</t>
  </si>
  <si>
    <t>73-100</t>
  </si>
  <si>
    <t>Új KRESZ-táblák elhelyezése</t>
  </si>
  <si>
    <t>73-110</t>
  </si>
  <si>
    <t>Új fluoreszkáló DG háttérfóliás KRESZ-táblák elhelyezése</t>
  </si>
  <si>
    <t>73-150</t>
  </si>
  <si>
    <r>
      <t xml:space="preserve">Új KRESZ-tábla-oszlop elhelyezése </t>
    </r>
    <r>
      <rPr>
        <sz val="10"/>
        <rFont val="Calibri"/>
        <family val="2"/>
        <charset val="238"/>
      </rPr>
      <t>Ø</t>
    </r>
    <r>
      <rPr>
        <sz val="11.5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76 5 m-ig</t>
    </r>
  </si>
  <si>
    <t>74</t>
  </si>
  <si>
    <t>VÍZSZINTES JELZÉSEK</t>
  </si>
  <si>
    <t>74-100</t>
  </si>
  <si>
    <t>Burkolati jelek gépi festéssel (oldószeres jelek)</t>
  </si>
  <si>
    <t>74-400</t>
  </si>
  <si>
    <t>Harántcsíkozás bordás akusztikus (tartós)</t>
  </si>
  <si>
    <t>74-610</t>
  </si>
  <si>
    <t>76</t>
  </si>
  <si>
    <t>ÚTTARTOZÉKOK</t>
  </si>
  <si>
    <t>76-161</t>
  </si>
  <si>
    <t>Piktogram festése (Premark piktogram, Gyalogos-átkelőhely, színes, 1,5x6 m (kerettel))</t>
  </si>
  <si>
    <t>Védőkorlát gyalogos (csak elhelyezés,a korlát rendelkezésre áll)</t>
  </si>
  <si>
    <t>Mennyiség</t>
  </si>
  <si>
    <t>Egységár</t>
  </si>
  <si>
    <t>10-26</t>
  </si>
  <si>
    <t>km</t>
  </si>
  <si>
    <t>10</t>
  </si>
  <si>
    <t>ÁLTALÁNOS KÖLTSÉGEK</t>
  </si>
  <si>
    <t>Ideiglenes forgalomterelés építés, bontás</t>
  </si>
  <si>
    <t>Nettó Ár</t>
  </si>
  <si>
    <t>Áfa:</t>
  </si>
  <si>
    <t>Bruttó:</t>
  </si>
  <si>
    <t xml:space="preserve">NETTÓ 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</si>
</sst>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HUF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1.5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8" fillId="0" borderId="0"/>
  </cellStyleXfs>
  <cellXfs count="45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vertical="center"/>
    </xf>
    <xf numFmtId="0" fontId="4" fillId="3" borderId="2" xfId="1" applyFont="1" applyFill="1" applyBorder="1" applyAlignment="1">
      <alignment vertical="center" wrapText="1"/>
    </xf>
    <xf numFmtId="49" fontId="6" fillId="0" borderId="3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/>
    </xf>
    <xf numFmtId="0" fontId="0" fillId="0" borderId="0" xfId="0" applyFill="1"/>
    <xf numFmtId="0" fontId="7" fillId="0" borderId="4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 wrapText="1"/>
    </xf>
    <xf numFmtId="49" fontId="6" fillId="0" borderId="5" xfId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49" fontId="6" fillId="0" borderId="3" xfId="3" applyNumberFormat="1" applyFont="1" applyFill="1" applyBorder="1" applyAlignment="1">
      <alignment vertical="center"/>
    </xf>
    <xf numFmtId="0" fontId="6" fillId="0" borderId="4" xfId="3" applyFont="1" applyFill="1" applyBorder="1" applyAlignment="1">
      <alignment vertical="center" wrapText="1"/>
    </xf>
    <xf numFmtId="0" fontId="6" fillId="0" borderId="4" xfId="3" applyFont="1" applyFill="1" applyBorder="1" applyAlignment="1">
      <alignment horizontal="center" vertical="center"/>
    </xf>
    <xf numFmtId="3" fontId="0" fillId="0" borderId="0" xfId="0" applyNumberFormat="1"/>
    <xf numFmtId="3" fontId="6" fillId="0" borderId="1" xfId="3" applyNumberFormat="1" applyFont="1" applyFill="1" applyBorder="1" applyAlignment="1">
      <alignment horizontal="left" vertical="center"/>
    </xf>
    <xf numFmtId="0" fontId="6" fillId="0" borderId="2" xfId="3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horizontal="center" vertical="center"/>
    </xf>
    <xf numFmtId="3" fontId="0" fillId="0" borderId="0" xfId="0" applyNumberFormat="1" applyFill="1"/>
    <xf numFmtId="49" fontId="6" fillId="4" borderId="3" xfId="1" applyNumberFormat="1" applyFont="1" applyFill="1" applyBorder="1" applyAlignment="1">
      <alignment vertical="center"/>
    </xf>
    <xf numFmtId="0" fontId="6" fillId="4" borderId="4" xfId="1" applyFont="1" applyFill="1" applyBorder="1" applyAlignment="1">
      <alignment vertical="center" wrapText="1"/>
    </xf>
    <xf numFmtId="0" fontId="6" fillId="4" borderId="4" xfId="1" applyFont="1" applyFill="1" applyBorder="1" applyAlignment="1">
      <alignment horizontal="center" vertical="center"/>
    </xf>
    <xf numFmtId="0" fontId="0" fillId="4" borderId="0" xfId="0" applyFill="1"/>
    <xf numFmtId="49" fontId="4" fillId="4" borderId="1" xfId="1" applyNumberFormat="1" applyFont="1" applyFill="1" applyBorder="1" applyAlignment="1">
      <alignment vertical="center"/>
    </xf>
    <xf numFmtId="0" fontId="4" fillId="4" borderId="2" xfId="1" applyFont="1" applyFill="1" applyBorder="1" applyAlignment="1">
      <alignment vertical="center" wrapText="1"/>
    </xf>
    <xf numFmtId="0" fontId="6" fillId="4" borderId="2" xfId="1" applyFont="1" applyFill="1" applyBorder="1" applyAlignment="1">
      <alignment horizontal="center" vertical="center"/>
    </xf>
    <xf numFmtId="164" fontId="6" fillId="4" borderId="2" xfId="1" applyNumberFormat="1" applyFont="1" applyFill="1" applyBorder="1" applyAlignment="1">
      <alignment horizontal="center" vertical="center"/>
    </xf>
    <xf numFmtId="164" fontId="6" fillId="4" borderId="4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4" fontId="6" fillId="0" borderId="4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/>
    </xf>
    <xf numFmtId="164" fontId="4" fillId="0" borderId="4" xfId="3" applyNumberFormat="1" applyFont="1" applyFill="1" applyBorder="1" applyAlignment="1">
      <alignment horizontal="center" vertical="center"/>
    </xf>
    <xf numFmtId="0" fontId="2" fillId="0" borderId="4" xfId="0" applyFont="1" applyBorder="1"/>
  </cellXfs>
  <cellStyles count="5">
    <cellStyle name="Excel Built-in Normal" xfId="4"/>
    <cellStyle name="Normal" xfId="0" builtinId="0"/>
    <cellStyle name="Normál 2" xfId="1"/>
    <cellStyle name="Normál 2 2 2 2" xfId="3"/>
    <cellStyle name="Normál 3 2 2" xfId="2"/>
  </cellStyles>
  <dxfs count="18"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I12" sqref="I12"/>
    </sheetView>
  </sheetViews>
  <sheetFormatPr baseColWidth="10" defaultColWidth="8.83203125" defaultRowHeight="14" x14ac:dyDescent="0"/>
  <cols>
    <col min="1" max="1" width="8.1640625" customWidth="1"/>
    <col min="2" max="2" width="43.83203125" bestFit="1" customWidth="1"/>
    <col min="3" max="5" width="10.83203125" customWidth="1"/>
    <col min="6" max="6" width="15.1640625" style="23" customWidth="1"/>
  </cols>
  <sheetData>
    <row r="1" spans="1:6" ht="25" thickBot="1">
      <c r="A1" s="1" t="s">
        <v>0</v>
      </c>
      <c r="B1" s="2" t="s">
        <v>1</v>
      </c>
      <c r="C1" s="2" t="s">
        <v>2</v>
      </c>
      <c r="D1" s="2" t="s">
        <v>81</v>
      </c>
      <c r="E1" s="2" t="s">
        <v>82</v>
      </c>
      <c r="F1" s="2" t="s">
        <v>88</v>
      </c>
    </row>
    <row r="2" spans="1:6" s="31" customFormat="1" ht="15" thickBot="1">
      <c r="A2" s="32" t="s">
        <v>85</v>
      </c>
      <c r="B2" s="33" t="s">
        <v>86</v>
      </c>
      <c r="C2" s="34"/>
      <c r="D2" s="34"/>
      <c r="E2" s="35"/>
      <c r="F2" s="35"/>
    </row>
    <row r="3" spans="1:6" s="31" customFormat="1" ht="15" thickBot="1">
      <c r="A3" s="28" t="s">
        <v>83</v>
      </c>
      <c r="B3" s="29" t="s">
        <v>87</v>
      </c>
      <c r="C3" s="30" t="s">
        <v>84</v>
      </c>
      <c r="D3" s="30"/>
      <c r="E3" s="36"/>
      <c r="F3" s="36"/>
    </row>
    <row r="4" spans="1:6" ht="15" thickBot="1">
      <c r="A4" s="3" t="s">
        <v>7</v>
      </c>
      <c r="B4" s="4" t="s">
        <v>8</v>
      </c>
      <c r="C4" s="12"/>
      <c r="D4" s="12"/>
      <c r="E4" s="37"/>
      <c r="F4" s="37"/>
    </row>
    <row r="5" spans="1:6" s="8" customFormat="1">
      <c r="A5" s="5" t="s">
        <v>9</v>
      </c>
      <c r="B5" s="6" t="s">
        <v>10</v>
      </c>
      <c r="C5" s="7" t="s">
        <v>5</v>
      </c>
      <c r="D5" s="7">
        <v>30</v>
      </c>
      <c r="E5" s="38"/>
      <c r="F5" s="38">
        <f>D5*E5</f>
        <v>0</v>
      </c>
    </row>
    <row r="6" spans="1:6" s="8" customFormat="1">
      <c r="A6" s="5" t="s">
        <v>11</v>
      </c>
      <c r="B6" s="6" t="s">
        <v>12</v>
      </c>
      <c r="C6" s="7" t="s">
        <v>5</v>
      </c>
      <c r="D6" s="7">
        <v>27</v>
      </c>
      <c r="E6" s="38"/>
      <c r="F6" s="38">
        <f t="shared" ref="F6:F40" si="0">D6*E6</f>
        <v>0</v>
      </c>
    </row>
    <row r="7" spans="1:6" s="8" customFormat="1" ht="15" thickBot="1">
      <c r="A7" s="5" t="s">
        <v>13</v>
      </c>
      <c r="B7" s="9" t="s">
        <v>14</v>
      </c>
      <c r="C7" s="7" t="s">
        <v>5</v>
      </c>
      <c r="D7" s="7">
        <v>36</v>
      </c>
      <c r="E7" s="38"/>
      <c r="F7" s="38">
        <f t="shared" si="0"/>
        <v>0</v>
      </c>
    </row>
    <row r="8" spans="1:6" s="8" customFormat="1" ht="15" thickBot="1">
      <c r="A8" s="10" t="s">
        <v>15</v>
      </c>
      <c r="B8" s="11" t="s">
        <v>16</v>
      </c>
      <c r="C8" s="12"/>
      <c r="D8" s="12"/>
      <c r="E8" s="37"/>
      <c r="F8" s="37"/>
    </row>
    <row r="9" spans="1:6" s="8" customFormat="1" ht="15" thickBot="1">
      <c r="A9" s="5" t="s">
        <v>17</v>
      </c>
      <c r="B9" s="9" t="s">
        <v>18</v>
      </c>
      <c r="C9" s="7" t="s">
        <v>4</v>
      </c>
      <c r="D9" s="7">
        <v>11</v>
      </c>
      <c r="E9" s="38"/>
      <c r="F9" s="38">
        <f t="shared" si="0"/>
        <v>0</v>
      </c>
    </row>
    <row r="10" spans="1:6" s="8" customFormat="1" ht="15" thickBot="1">
      <c r="A10" s="10" t="s">
        <v>19</v>
      </c>
      <c r="B10" s="11" t="s">
        <v>20</v>
      </c>
      <c r="C10" s="12"/>
      <c r="D10" s="12"/>
      <c r="E10" s="37"/>
      <c r="F10" s="37"/>
    </row>
    <row r="11" spans="1:6" s="8" customFormat="1" ht="15" thickBot="1">
      <c r="A11" s="10" t="s">
        <v>21</v>
      </c>
      <c r="B11" s="11" t="s">
        <v>22</v>
      </c>
      <c r="C11" s="12"/>
      <c r="D11" s="12"/>
      <c r="E11" s="37"/>
      <c r="F11" s="37"/>
    </row>
    <row r="12" spans="1:6" s="8" customFormat="1" ht="15" thickBot="1">
      <c r="A12" s="5" t="s">
        <v>23</v>
      </c>
      <c r="B12" s="9" t="s">
        <v>24</v>
      </c>
      <c r="C12" s="7" t="s">
        <v>4</v>
      </c>
      <c r="D12" s="7">
        <v>11</v>
      </c>
      <c r="E12" s="38"/>
      <c r="F12" s="38">
        <f t="shared" si="0"/>
        <v>0</v>
      </c>
    </row>
    <row r="13" spans="1:6" s="8" customFormat="1" ht="15" thickBot="1">
      <c r="A13" s="10" t="s">
        <v>27</v>
      </c>
      <c r="B13" s="11" t="s">
        <v>28</v>
      </c>
      <c r="C13" s="12"/>
      <c r="D13" s="12"/>
      <c r="E13" s="37"/>
      <c r="F13" s="37"/>
    </row>
    <row r="14" spans="1:6" s="8" customFormat="1" ht="15" thickBot="1">
      <c r="A14" s="10" t="s">
        <v>29</v>
      </c>
      <c r="B14" s="11" t="s">
        <v>30</v>
      </c>
      <c r="C14" s="12"/>
      <c r="D14" s="12"/>
      <c r="E14" s="37"/>
      <c r="F14" s="37"/>
    </row>
    <row r="15" spans="1:6" s="8" customFormat="1" ht="15" thickBot="1">
      <c r="A15" s="5" t="s">
        <v>31</v>
      </c>
      <c r="B15" s="9" t="s">
        <v>25</v>
      </c>
      <c r="C15" s="7" t="s">
        <v>4</v>
      </c>
      <c r="D15" s="7">
        <v>2.5</v>
      </c>
      <c r="E15" s="38"/>
      <c r="F15" s="38">
        <f t="shared" si="0"/>
        <v>0</v>
      </c>
    </row>
    <row r="16" spans="1:6" s="8" customFormat="1" ht="15" thickBot="1">
      <c r="A16" s="10" t="s">
        <v>32</v>
      </c>
      <c r="B16" s="13" t="s">
        <v>33</v>
      </c>
      <c r="C16" s="12"/>
      <c r="D16" s="12"/>
      <c r="E16" s="37"/>
      <c r="F16" s="37"/>
    </row>
    <row r="17" spans="1:6" s="8" customFormat="1">
      <c r="A17" s="5" t="s">
        <v>34</v>
      </c>
      <c r="B17" s="9" t="s">
        <v>26</v>
      </c>
      <c r="C17" s="7" t="s">
        <v>4</v>
      </c>
      <c r="D17" s="7">
        <v>4</v>
      </c>
      <c r="E17" s="38"/>
      <c r="F17" s="38">
        <f t="shared" si="0"/>
        <v>0</v>
      </c>
    </row>
    <row r="18" spans="1:6" s="8" customFormat="1" ht="15" thickBot="1">
      <c r="A18" s="14" t="s">
        <v>35</v>
      </c>
      <c r="B18" s="15" t="s">
        <v>36</v>
      </c>
      <c r="C18" s="16" t="s">
        <v>5</v>
      </c>
      <c r="D18" s="16">
        <v>30</v>
      </c>
      <c r="E18" s="39"/>
      <c r="F18" s="39">
        <f t="shared" si="0"/>
        <v>0</v>
      </c>
    </row>
    <row r="19" spans="1:6" s="8" customFormat="1" ht="15" thickBot="1">
      <c r="A19" s="10" t="s">
        <v>37</v>
      </c>
      <c r="B19" s="11" t="s">
        <v>38</v>
      </c>
      <c r="C19" s="12"/>
      <c r="D19" s="12"/>
      <c r="E19" s="37"/>
      <c r="F19" s="37"/>
    </row>
    <row r="20" spans="1:6" s="8" customFormat="1">
      <c r="A20" s="5" t="s">
        <v>39</v>
      </c>
      <c r="B20" s="6" t="s">
        <v>40</v>
      </c>
      <c r="C20" s="7" t="s">
        <v>5</v>
      </c>
      <c r="D20" s="7">
        <v>55</v>
      </c>
      <c r="E20" s="38"/>
      <c r="F20" s="38">
        <f t="shared" si="0"/>
        <v>0</v>
      </c>
    </row>
    <row r="21" spans="1:6" s="8" customFormat="1">
      <c r="A21" s="5" t="s">
        <v>41</v>
      </c>
      <c r="B21" s="6" t="s">
        <v>42</v>
      </c>
      <c r="C21" s="7" t="s">
        <v>5</v>
      </c>
      <c r="D21" s="7">
        <v>6</v>
      </c>
      <c r="E21" s="38"/>
      <c r="F21" s="38">
        <f t="shared" si="0"/>
        <v>0</v>
      </c>
    </row>
    <row r="22" spans="1:6" s="8" customFormat="1">
      <c r="A22" s="5" t="s">
        <v>43</v>
      </c>
      <c r="B22" s="6" t="s">
        <v>44</v>
      </c>
      <c r="C22" s="7" t="s">
        <v>5</v>
      </c>
      <c r="D22" s="7">
        <v>6</v>
      </c>
      <c r="E22" s="38"/>
      <c r="F22" s="38">
        <f t="shared" si="0"/>
        <v>0</v>
      </c>
    </row>
    <row r="23" spans="1:6" s="8" customFormat="1">
      <c r="A23" s="5" t="s">
        <v>45</v>
      </c>
      <c r="B23" s="6" t="s">
        <v>46</v>
      </c>
      <c r="C23" s="7" t="s">
        <v>6</v>
      </c>
      <c r="D23" s="7">
        <v>76</v>
      </c>
      <c r="E23" s="38"/>
      <c r="F23" s="38">
        <f t="shared" si="0"/>
        <v>0</v>
      </c>
    </row>
    <row r="24" spans="1:6" s="8" customFormat="1">
      <c r="A24" s="5" t="s">
        <v>47</v>
      </c>
      <c r="B24" s="6" t="s">
        <v>48</v>
      </c>
      <c r="C24" s="7" t="s">
        <v>3</v>
      </c>
      <c r="D24" s="7">
        <v>10</v>
      </c>
      <c r="E24" s="38"/>
      <c r="F24" s="38">
        <f t="shared" si="0"/>
        <v>0</v>
      </c>
    </row>
    <row r="25" spans="1:6" s="8" customFormat="1">
      <c r="A25" s="5" t="s">
        <v>49</v>
      </c>
      <c r="B25" s="6" t="s">
        <v>50</v>
      </c>
      <c r="C25" s="7" t="s">
        <v>6</v>
      </c>
      <c r="D25" s="7">
        <v>70</v>
      </c>
      <c r="E25" s="38"/>
      <c r="F25" s="38">
        <f t="shared" si="0"/>
        <v>0</v>
      </c>
    </row>
    <row r="26" spans="1:6" s="8" customFormat="1" ht="15" thickBot="1">
      <c r="A26" s="5" t="s">
        <v>51</v>
      </c>
      <c r="B26" s="6" t="s">
        <v>52</v>
      </c>
      <c r="C26" s="7" t="s">
        <v>4</v>
      </c>
      <c r="D26" s="7">
        <v>3</v>
      </c>
      <c r="E26" s="38"/>
      <c r="F26" s="38">
        <f t="shared" si="0"/>
        <v>0</v>
      </c>
    </row>
    <row r="27" spans="1:6" s="8" customFormat="1" ht="15" thickBot="1">
      <c r="A27" s="10" t="s">
        <v>53</v>
      </c>
      <c r="B27" s="11" t="s">
        <v>54</v>
      </c>
      <c r="C27" s="12"/>
      <c r="D27" s="12"/>
      <c r="E27" s="37"/>
      <c r="F27" s="37"/>
    </row>
    <row r="28" spans="1:6" s="8" customFormat="1" ht="15" thickBot="1">
      <c r="A28" s="5" t="s">
        <v>55</v>
      </c>
      <c r="B28" s="6" t="s">
        <v>56</v>
      </c>
      <c r="C28" s="7" t="s">
        <v>6</v>
      </c>
      <c r="D28" s="7">
        <v>25</v>
      </c>
      <c r="E28" s="38"/>
      <c r="F28" s="38">
        <f t="shared" si="0"/>
        <v>0</v>
      </c>
    </row>
    <row r="29" spans="1:6" s="8" customFormat="1" ht="15" thickBot="1">
      <c r="A29" s="10" t="s">
        <v>57</v>
      </c>
      <c r="B29" s="11" t="s">
        <v>58</v>
      </c>
      <c r="C29" s="12"/>
      <c r="D29" s="12"/>
      <c r="E29" s="37"/>
      <c r="F29" s="37"/>
    </row>
    <row r="30" spans="1:6" s="8" customFormat="1" ht="15" thickBot="1">
      <c r="A30" s="5" t="s">
        <v>59</v>
      </c>
      <c r="B30" s="17" t="s">
        <v>60</v>
      </c>
      <c r="C30" s="7" t="s">
        <v>6</v>
      </c>
      <c r="D30" s="7">
        <v>50</v>
      </c>
      <c r="E30" s="38"/>
      <c r="F30" s="38">
        <f t="shared" si="0"/>
        <v>0</v>
      </c>
    </row>
    <row r="31" spans="1:6" s="8" customFormat="1" ht="15" thickBot="1">
      <c r="A31" s="18" t="s">
        <v>61</v>
      </c>
      <c r="B31" s="19" t="s">
        <v>62</v>
      </c>
      <c r="C31" s="12"/>
      <c r="D31" s="12"/>
      <c r="E31" s="37"/>
      <c r="F31" s="37">
        <f t="shared" si="0"/>
        <v>0</v>
      </c>
    </row>
    <row r="32" spans="1:6" s="8" customFormat="1">
      <c r="A32" s="20" t="s">
        <v>63</v>
      </c>
      <c r="B32" s="21" t="s">
        <v>64</v>
      </c>
      <c r="C32" s="22" t="s">
        <v>3</v>
      </c>
      <c r="D32" s="22">
        <v>5</v>
      </c>
      <c r="E32" s="40"/>
      <c r="F32" s="40">
        <f t="shared" si="0"/>
        <v>0</v>
      </c>
    </row>
    <row r="33" spans="1:6" s="8" customFormat="1">
      <c r="A33" s="20" t="s">
        <v>65</v>
      </c>
      <c r="B33" s="21" t="s">
        <v>66</v>
      </c>
      <c r="C33" s="22" t="s">
        <v>3</v>
      </c>
      <c r="D33" s="22">
        <v>4</v>
      </c>
      <c r="E33" s="40"/>
      <c r="F33" s="40">
        <f t="shared" si="0"/>
        <v>0</v>
      </c>
    </row>
    <row r="34" spans="1:6" s="8" customFormat="1" ht="16" thickBot="1">
      <c r="A34" s="20" t="s">
        <v>67</v>
      </c>
      <c r="B34" s="21" t="s">
        <v>68</v>
      </c>
      <c r="C34" s="22" t="s">
        <v>3</v>
      </c>
      <c r="D34" s="22">
        <v>4</v>
      </c>
      <c r="E34" s="40"/>
      <c r="F34" s="40">
        <f t="shared" si="0"/>
        <v>0</v>
      </c>
    </row>
    <row r="35" spans="1:6" s="8" customFormat="1" ht="15" thickBot="1">
      <c r="A35" s="18" t="s">
        <v>69</v>
      </c>
      <c r="B35" s="19" t="s">
        <v>70</v>
      </c>
      <c r="C35" s="12"/>
      <c r="D35" s="12"/>
      <c r="E35" s="37"/>
      <c r="F35" s="37">
        <f t="shared" si="0"/>
        <v>0</v>
      </c>
    </row>
    <row r="36" spans="1:6" s="8" customFormat="1">
      <c r="A36" s="20" t="s">
        <v>71</v>
      </c>
      <c r="B36" s="21" t="s">
        <v>72</v>
      </c>
      <c r="C36" s="22" t="s">
        <v>6</v>
      </c>
      <c r="D36" s="22">
        <v>33</v>
      </c>
      <c r="E36" s="40"/>
      <c r="F36" s="40">
        <f t="shared" si="0"/>
        <v>0</v>
      </c>
    </row>
    <row r="37" spans="1:6" s="8" customFormat="1">
      <c r="A37" s="20" t="s">
        <v>73</v>
      </c>
      <c r="B37" s="21" t="s">
        <v>74</v>
      </c>
      <c r="C37" s="22" t="s">
        <v>6</v>
      </c>
      <c r="D37" s="22">
        <v>21</v>
      </c>
      <c r="E37" s="40"/>
      <c r="F37" s="40">
        <f t="shared" si="0"/>
        <v>0</v>
      </c>
    </row>
    <row r="38" spans="1:6" s="8" customFormat="1" ht="25" thickBot="1">
      <c r="A38" s="20" t="s">
        <v>75</v>
      </c>
      <c r="B38" s="21" t="s">
        <v>79</v>
      </c>
      <c r="C38" s="22" t="s">
        <v>3</v>
      </c>
      <c r="D38" s="22">
        <v>2</v>
      </c>
      <c r="E38" s="40"/>
      <c r="F38" s="40">
        <f t="shared" si="0"/>
        <v>0</v>
      </c>
    </row>
    <row r="39" spans="1:6" s="8" customFormat="1" ht="15" thickBot="1">
      <c r="A39" s="18" t="s">
        <v>76</v>
      </c>
      <c r="B39" s="19" t="s">
        <v>77</v>
      </c>
      <c r="C39" s="12"/>
      <c r="D39" s="12"/>
      <c r="E39" s="37"/>
      <c r="F39" s="37">
        <f t="shared" si="0"/>
        <v>0</v>
      </c>
    </row>
    <row r="40" spans="1:6" s="8" customFormat="1" ht="25" thickBot="1">
      <c r="A40" s="24" t="s">
        <v>78</v>
      </c>
      <c r="B40" s="25" t="s">
        <v>80</v>
      </c>
      <c r="C40" s="26" t="s">
        <v>5</v>
      </c>
      <c r="D40" s="26">
        <v>31</v>
      </c>
      <c r="E40" s="41"/>
      <c r="F40" s="41">
        <f t="shared" si="0"/>
        <v>0</v>
      </c>
    </row>
    <row r="41" spans="1:6" s="8" customFormat="1">
      <c r="F41" s="27"/>
    </row>
    <row r="42" spans="1:6" s="8" customFormat="1">
      <c r="A42" s="42" t="s">
        <v>91</v>
      </c>
      <c r="B42" s="42"/>
      <c r="C42" s="42"/>
      <c r="D42" s="42"/>
      <c r="E42" s="42"/>
      <c r="F42" s="43">
        <f>SUM(F1:F40)</f>
        <v>0</v>
      </c>
    </row>
    <row r="43" spans="1:6">
      <c r="A43" s="44"/>
      <c r="B43" s="44"/>
      <c r="C43" s="44"/>
      <c r="D43" s="44"/>
      <c r="E43" s="44" t="s">
        <v>89</v>
      </c>
      <c r="F43" s="43"/>
    </row>
    <row r="44" spans="1:6">
      <c r="A44" s="44"/>
      <c r="B44" s="44"/>
      <c r="C44" s="44"/>
      <c r="D44" s="44"/>
      <c r="E44" s="44" t="s">
        <v>90</v>
      </c>
      <c r="F44" s="43"/>
    </row>
  </sheetData>
  <mergeCells count="1">
    <mergeCell ref="A42:E42"/>
  </mergeCells>
  <conditionalFormatting sqref="C39:D39">
    <cfRule type="expression" dxfId="17" priority="71" stopIfTrue="1">
      <formula>ISBLANK(#REF!)</formula>
    </cfRule>
    <cfRule type="cellIs" dxfId="16" priority="72" stopIfTrue="1" operator="equal">
      <formula>0</formula>
    </cfRule>
  </conditionalFormatting>
  <conditionalFormatting sqref="C35:D35">
    <cfRule type="expression" dxfId="15" priority="67" stopIfTrue="1">
      <formula>ISBLANK(#REF!)</formula>
    </cfRule>
    <cfRule type="cellIs" dxfId="14" priority="68" stopIfTrue="1" operator="equal">
      <formula>0</formula>
    </cfRule>
  </conditionalFormatting>
  <conditionalFormatting sqref="C31:D31">
    <cfRule type="expression" dxfId="13" priority="65" stopIfTrue="1">
      <formula>ISBLANK(#REF!)</formula>
    </cfRule>
    <cfRule type="cellIs" dxfId="12" priority="66" stopIfTrue="1" operator="equal">
      <formula>0</formula>
    </cfRule>
  </conditionalFormatting>
  <conditionalFormatting sqref="E39">
    <cfRule type="expression" dxfId="11" priority="19" stopIfTrue="1">
      <formula>ISBLANK(#REF!)</formula>
    </cfRule>
    <cfRule type="cellIs" dxfId="10" priority="20" stopIfTrue="1" operator="equal">
      <formula>0</formula>
    </cfRule>
  </conditionalFormatting>
  <conditionalFormatting sqref="E35">
    <cfRule type="expression" dxfId="9" priority="17" stopIfTrue="1">
      <formula>ISBLANK(#REF!)</formula>
    </cfRule>
    <cfRule type="cellIs" dxfId="8" priority="18" stopIfTrue="1" operator="equal">
      <formula>0</formula>
    </cfRule>
  </conditionalFormatting>
  <conditionalFormatting sqref="E31">
    <cfRule type="expression" dxfId="7" priority="15" stopIfTrue="1">
      <formula>ISBLANK(#REF!)</formula>
    </cfRule>
    <cfRule type="cellIs" dxfId="6" priority="16" stopIfTrue="1" operator="equal">
      <formula>0</formula>
    </cfRule>
  </conditionalFormatting>
  <conditionalFormatting sqref="F39">
    <cfRule type="expression" dxfId="5" priority="7" stopIfTrue="1">
      <formula>ISBLANK(#REF!)</formula>
    </cfRule>
    <cfRule type="cellIs" dxfId="4" priority="8" stopIfTrue="1" operator="equal">
      <formula>0</formula>
    </cfRule>
  </conditionalFormatting>
  <conditionalFormatting sqref="F35">
    <cfRule type="expression" dxfId="3" priority="5" stopIfTrue="1">
      <formula>ISBLANK(#REF!)</formula>
    </cfRule>
    <cfRule type="cellIs" dxfId="2" priority="6" stopIfTrue="1" operator="equal">
      <formula>0</formula>
    </cfRule>
  </conditionalFormatting>
  <conditionalFormatting sqref="F31">
    <cfRule type="expression" dxfId="1" priority="3" stopIfTrue="1">
      <formula>ISBLANK(#REF!)</formula>
    </cfRule>
    <cfRule type="cellIs" dxfId="0" priority="4" stopIfTrue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Mihálffy Krisztina</dc:creator>
  <cp:lastModifiedBy>Gál Böbe</cp:lastModifiedBy>
  <dcterms:created xsi:type="dcterms:W3CDTF">2020-04-03T20:42:44Z</dcterms:created>
  <dcterms:modified xsi:type="dcterms:W3CDTF">2020-04-17T16:18:46Z</dcterms:modified>
</cp:coreProperties>
</file>